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Leandra\DiscoC\DISCO D\ESCRITORIO_D\BODEGA DE DOCUMENTOS EN ISOLUCION 2014\FORMATOS\PRESTACION DE SERVICIOS PARA LA GESTION INSTITUCIONAL\ADMINISTRACION DEL TALENTO HUMANO\"/>
    </mc:Choice>
  </mc:AlternateContent>
  <bookViews>
    <workbookView xWindow="0" yWindow="0" windowWidth="23040" windowHeight="9408"/>
  </bookViews>
  <sheets>
    <sheet name="DEPENDENCIA No. 1" sheetId="24" r:id="rId1"/>
    <sheet name="DEPENDENCIA No. 2" sheetId="25" r:id="rId2"/>
    <sheet name="DEPENDENCIA No. 3" sheetId="26" r:id="rId3"/>
    <sheet name="RESUMEN EMPLEOS ENTIDAD" sheetId="3" r:id="rId4"/>
  </sheets>
  <definedNames>
    <definedName name="_xlnm._FilterDatabase" localSheetId="0" hidden="1">'DEPENDENCIA No. 1'!$B$13:$O$26</definedName>
    <definedName name="_xlnm._FilterDatabase" localSheetId="1" hidden="1">'DEPENDENCIA No. 2'!$B$13:$O$26</definedName>
    <definedName name="_xlnm._FilterDatabase" localSheetId="2" hidden="1">'DEPENDENCIA No. 3'!$B$13:$O$26</definedName>
  </definedNames>
  <calcPr calcId="152511"/>
</workbook>
</file>

<file path=xl/calcChain.xml><?xml version="1.0" encoding="utf-8"?>
<calcChain xmlns="http://schemas.openxmlformats.org/spreadsheetml/2006/main">
  <c r="K16" i="24" l="1"/>
  <c r="B10" i="3" l="1"/>
  <c r="B8" i="3"/>
  <c r="B9" i="3"/>
  <c r="N24" i="26"/>
  <c r="M24" i="26"/>
  <c r="L24" i="26"/>
  <c r="K24" i="26"/>
  <c r="O24" i="26" s="1"/>
  <c r="N23" i="26"/>
  <c r="M23" i="26"/>
  <c r="L23" i="26"/>
  <c r="K23" i="26"/>
  <c r="O23" i="26" s="1"/>
  <c r="O22" i="26"/>
  <c r="N22" i="26"/>
  <c r="M22" i="26"/>
  <c r="K22" i="26"/>
  <c r="L22" i="26" s="1"/>
  <c r="O21" i="26"/>
  <c r="M21" i="26"/>
  <c r="L21" i="26"/>
  <c r="K21" i="26"/>
  <c r="N21" i="26" s="1"/>
  <c r="N20" i="26"/>
  <c r="M20" i="26"/>
  <c r="L20" i="26"/>
  <c r="K20" i="26"/>
  <c r="O20" i="26" s="1"/>
  <c r="N19" i="26"/>
  <c r="M19" i="26"/>
  <c r="L19" i="26"/>
  <c r="K19" i="26"/>
  <c r="O19" i="26" s="1"/>
  <c r="O18" i="26"/>
  <c r="N18" i="26"/>
  <c r="L18" i="26"/>
  <c r="K18" i="26"/>
  <c r="M18" i="26" s="1"/>
  <c r="O17" i="26"/>
  <c r="N17" i="26"/>
  <c r="L17" i="26"/>
  <c r="K17" i="26"/>
  <c r="M17" i="26" s="1"/>
  <c r="O16" i="26"/>
  <c r="N16" i="26"/>
  <c r="L16" i="26"/>
  <c r="K16" i="26"/>
  <c r="M16" i="26" s="1"/>
  <c r="M15" i="26"/>
  <c r="K15" i="26"/>
  <c r="L15" i="26" s="1"/>
  <c r="M14" i="26"/>
  <c r="K14" i="26"/>
  <c r="L14" i="26" s="1"/>
  <c r="N24" i="25"/>
  <c r="M24" i="25"/>
  <c r="L24" i="25"/>
  <c r="K24" i="25"/>
  <c r="O24" i="25" s="1"/>
  <c r="N23" i="25"/>
  <c r="M23" i="25"/>
  <c r="L23" i="25"/>
  <c r="K23" i="25"/>
  <c r="O23" i="25" s="1"/>
  <c r="O22" i="25"/>
  <c r="N22" i="25"/>
  <c r="M22" i="25"/>
  <c r="K22" i="25"/>
  <c r="L22" i="25" s="1"/>
  <c r="O21" i="25"/>
  <c r="M21" i="25"/>
  <c r="L21" i="25"/>
  <c r="K21" i="25"/>
  <c r="N21" i="25" s="1"/>
  <c r="N20" i="25"/>
  <c r="M20" i="25"/>
  <c r="L20" i="25"/>
  <c r="K20" i="25"/>
  <c r="O20" i="25" s="1"/>
  <c r="N19" i="25"/>
  <c r="M19" i="25"/>
  <c r="L19" i="25"/>
  <c r="K19" i="25"/>
  <c r="O19" i="25" s="1"/>
  <c r="O18" i="25"/>
  <c r="N18" i="25"/>
  <c r="L18" i="25"/>
  <c r="K18" i="25"/>
  <c r="M18" i="25" s="1"/>
  <c r="O17" i="25"/>
  <c r="N17" i="25"/>
  <c r="L17" i="25"/>
  <c r="K17" i="25"/>
  <c r="M17" i="25" s="1"/>
  <c r="O16" i="25"/>
  <c r="N16" i="25"/>
  <c r="L16" i="25"/>
  <c r="K16" i="25"/>
  <c r="M16" i="25" s="1"/>
  <c r="M15" i="25"/>
  <c r="K15" i="25"/>
  <c r="L15" i="25" s="1"/>
  <c r="M14" i="25"/>
  <c r="K14" i="25"/>
  <c r="L14" i="25" s="1"/>
  <c r="L17" i="24"/>
  <c r="L18" i="24"/>
  <c r="L19" i="24"/>
  <c r="L20" i="24"/>
  <c r="L21" i="24"/>
  <c r="L23" i="24"/>
  <c r="L24" i="24"/>
  <c r="O17" i="24"/>
  <c r="O18" i="24"/>
  <c r="O21" i="24"/>
  <c r="O22" i="24"/>
  <c r="N17" i="24"/>
  <c r="N18" i="24"/>
  <c r="N19" i="24"/>
  <c r="N20" i="24"/>
  <c r="N22" i="24"/>
  <c r="N23" i="24"/>
  <c r="N24" i="24"/>
  <c r="M19" i="24"/>
  <c r="M20" i="24"/>
  <c r="M21" i="24"/>
  <c r="M22" i="24"/>
  <c r="M23" i="24"/>
  <c r="M24" i="24"/>
  <c r="N16" i="24"/>
  <c r="O16" i="24"/>
  <c r="M25" i="26" l="1"/>
  <c r="M26" i="26" s="1"/>
  <c r="M25" i="25"/>
  <c r="M26" i="25" s="1"/>
  <c r="D9" i="3" s="1"/>
  <c r="O25" i="26"/>
  <c r="O26" i="26" s="1"/>
  <c r="L25" i="25"/>
  <c r="L26" i="25" s="1"/>
  <c r="C9" i="3" s="1"/>
  <c r="N25" i="25"/>
  <c r="N26" i="25" s="1"/>
  <c r="E9" i="3" s="1"/>
  <c r="N25" i="26"/>
  <c r="N26" i="26" s="1"/>
  <c r="L25" i="26"/>
  <c r="L26" i="26" s="1"/>
  <c r="O25" i="25"/>
  <c r="O26" i="25" s="1"/>
  <c r="F9" i="3" s="1"/>
  <c r="K14" i="24"/>
  <c r="L14" i="24" s="1"/>
  <c r="K24" i="24"/>
  <c r="O24" i="24" s="1"/>
  <c r="K23" i="24"/>
  <c r="O23" i="24" s="1"/>
  <c r="K22" i="24"/>
  <c r="L22" i="24" s="1"/>
  <c r="K21" i="24"/>
  <c r="N21" i="24" s="1"/>
  <c r="N25" i="24" s="1"/>
  <c r="N26" i="24" s="1"/>
  <c r="K20" i="24"/>
  <c r="O20" i="24" s="1"/>
  <c r="K19" i="24"/>
  <c r="O19" i="24" s="1"/>
  <c r="K18" i="24"/>
  <c r="M18" i="24" s="1"/>
  <c r="K17" i="24"/>
  <c r="M17" i="24" s="1"/>
  <c r="L16" i="24"/>
  <c r="M16" i="24"/>
  <c r="M15" i="24"/>
  <c r="K15" i="24"/>
  <c r="L15" i="24" s="1"/>
  <c r="M14" i="24"/>
  <c r="E10" i="3" l="1"/>
  <c r="E8" i="3"/>
  <c r="L25" i="24"/>
  <c r="L26" i="24" s="1"/>
  <c r="M25" i="24"/>
  <c r="M26" i="24" s="1"/>
  <c r="O25" i="24"/>
  <c r="O26" i="24" s="1"/>
  <c r="D10" i="3" l="1"/>
  <c r="D8" i="3"/>
  <c r="C10" i="3"/>
  <c r="C8" i="3"/>
  <c r="F10" i="3"/>
  <c r="F8" i="3"/>
  <c r="D11" i="3"/>
  <c r="C11" i="3" l="1"/>
  <c r="F11" i="3"/>
  <c r="G10" i="3" l="1"/>
  <c r="G9" i="3" l="1"/>
  <c r="E11" i="3"/>
  <c r="G11" i="3" l="1"/>
  <c r="G8" i="3"/>
</calcChain>
</file>

<file path=xl/sharedStrings.xml><?xml version="1.0" encoding="utf-8"?>
<sst xmlns="http://schemas.openxmlformats.org/spreadsheetml/2006/main" count="89" uniqueCount="32">
  <si>
    <t xml:space="preserve">DEPENDENCIA:  </t>
  </si>
  <si>
    <t>PROCESOS POR DEPENDENCIA</t>
  </si>
  <si>
    <t>PROCEDIMIENTO</t>
  </si>
  <si>
    <t>ASESOR</t>
  </si>
  <si>
    <t>PROFESIONAL</t>
  </si>
  <si>
    <t>TÉCNICO</t>
  </si>
  <si>
    <t>ASISTENCIAL</t>
  </si>
  <si>
    <t>NOMBRE DE LA DEPENDENCIA</t>
  </si>
  <si>
    <t xml:space="preserve">ACTIVIDAD </t>
  </si>
  <si>
    <t xml:space="preserve"> NIVEL JERARQUICO DEL RESPONSABLE </t>
  </si>
  <si>
    <t>REQUISITOS DEL RESPONSABLE</t>
  </si>
  <si>
    <t>Depencia No. 1</t>
  </si>
  <si>
    <t>Depencia No. 2</t>
  </si>
  <si>
    <t>Depencia No. 3</t>
  </si>
  <si>
    <t>NIVEL JERÁRQUICO</t>
  </si>
  <si>
    <t>TOTAL EMPLEOS POR DEPENDENCIA</t>
  </si>
  <si>
    <t>TOTAL EMPLEOS POR NIVEL JERÁRQUICO</t>
  </si>
  <si>
    <t>PROMEDIO DE VECES QUE SE REPITE LA ACTIVIDAD EN EL MES</t>
  </si>
  <si>
    <t>TIEMPO  ESTANDAR</t>
  </si>
  <si>
    <t xml:space="preserve">TIEMPO MÍNIMO 
</t>
  </si>
  <si>
    <t xml:space="preserve">TIEMPO PROMEDIO
</t>
  </si>
  <si>
    <t xml:space="preserve">TIEMPO MÁXIMO
</t>
  </si>
  <si>
    <t>TIEMPO TOTAL  HORAS HOMBRE POR NIVELES DE EMPLEO</t>
  </si>
  <si>
    <t>12 TOTAL HORAS REQUERIDAS AL MES POR NIVEL DE EMPLEO</t>
  </si>
  <si>
    <t>13  TOTAL PERSONAL REQUERIDO POR NIVEL DE EMPLEO</t>
  </si>
  <si>
    <t>ENTIDAD</t>
  </si>
  <si>
    <t>FECHA DE LEVANTAMIENTO DE LAS CARGAS DE TRABAJO</t>
  </si>
  <si>
    <t>FORMULARIO No. 1</t>
  </si>
  <si>
    <t>ALCALDÍA DE MANIZALES</t>
  </si>
  <si>
    <t>ADMINISTRACIÓN DEL TALENTO HUMANO</t>
  </si>
  <si>
    <t>MATRIZ TRANSACCIONAL DE CARGAS LABORALES</t>
  </si>
  <si>
    <t>PSI-ATH-FR-17                                                                                                                                                                                           ESTADO VIGENTE                                                                                                                                                             VERSIÓN 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</si>
</sst>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#,##0.0"/>
    <numFmt numFmtId="166" formatCode="_(* #,##0.0_);_(* \(#,##0.0\);_(* &quot;-&quot;??_);_(@_)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20"/>
      <name val="Calibri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4"/>
      <color theme="9" tint="-0.499984740745262"/>
      <name val="Arial"/>
      <family val="2"/>
    </font>
    <font>
      <b/>
      <sz val="12"/>
      <color theme="9" tint="-0.499984740745262"/>
      <name val="Arial"/>
      <family val="2"/>
    </font>
    <font>
      <b/>
      <sz val="10"/>
      <color theme="9" tint="-0.49998474074526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5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D72D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2" fillId="0" borderId="0"/>
    <xf numFmtId="164" fontId="2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7" fillId="0" borderId="0" xfId="1" applyFont="1" applyFill="1"/>
    <xf numFmtId="0" fontId="2" fillId="0" borderId="0" xfId="1" applyFont="1" applyFill="1"/>
    <xf numFmtId="0" fontId="2" fillId="0" borderId="0" xfId="1" applyFont="1" applyFill="1" applyBorder="1"/>
    <xf numFmtId="0" fontId="7" fillId="2" borderId="0" xfId="1" applyFont="1" applyFill="1"/>
    <xf numFmtId="0" fontId="5" fillId="2" borderId="0" xfId="0" applyFont="1" applyFill="1" applyAlignment="1">
      <alignment vertical="center" wrapText="1"/>
    </xf>
    <xf numFmtId="0" fontId="2" fillId="2" borderId="0" xfId="1" applyFont="1" applyFill="1"/>
    <xf numFmtId="0" fontId="2" fillId="0" borderId="0" xfId="0" applyFont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2" fillId="2" borderId="0" xfId="1" applyFont="1" applyFill="1" applyBorder="1"/>
    <xf numFmtId="165" fontId="6" fillId="2" borderId="0" xfId="1" applyNumberFormat="1" applyFont="1" applyFill="1" applyBorder="1" applyAlignment="1">
      <alignment horizontal="center" vertical="center" wrapText="1"/>
    </xf>
    <xf numFmtId="165" fontId="6" fillId="2" borderId="0" xfId="1" applyNumberFormat="1" applyFont="1" applyFill="1" applyBorder="1" applyAlignment="1">
      <alignment horizontal="center"/>
    </xf>
    <xf numFmtId="165" fontId="6" fillId="2" borderId="0" xfId="1" applyNumberFormat="1" applyFont="1" applyFill="1" applyBorder="1" applyAlignment="1">
      <alignment horizontal="center" vertical="center"/>
    </xf>
    <xf numFmtId="165" fontId="2" fillId="2" borderId="0" xfId="1" applyNumberFormat="1" applyFont="1" applyFill="1" applyBorder="1"/>
    <xf numFmtId="165" fontId="2" fillId="2" borderId="0" xfId="1" applyNumberFormat="1" applyFont="1" applyFill="1" applyAlignment="1">
      <alignment wrapText="1"/>
    </xf>
    <xf numFmtId="165" fontId="2" fillId="2" borderId="0" xfId="1" applyNumberFormat="1" applyFont="1" applyFill="1" applyAlignment="1">
      <alignment horizontal="center"/>
    </xf>
    <xf numFmtId="165" fontId="2" fillId="2" borderId="0" xfId="1" applyNumberFormat="1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justify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justify" vertical="center" wrapText="1"/>
    </xf>
    <xf numFmtId="166" fontId="2" fillId="0" borderId="9" xfId="1" applyNumberFormat="1" applyFont="1" applyFill="1" applyBorder="1" applyAlignment="1">
      <alignment horizontal="center" vertical="center" wrapText="1"/>
    </xf>
    <xf numFmtId="164" fontId="2" fillId="0" borderId="9" xfId="7" applyFont="1" applyFill="1" applyBorder="1" applyAlignment="1">
      <alignment horizontal="center" vertical="center" wrapText="1"/>
    </xf>
    <xf numFmtId="166" fontId="2" fillId="0" borderId="9" xfId="0" applyNumberFormat="1" applyFont="1" applyFill="1" applyBorder="1" applyAlignment="1">
      <alignment horizontal="center" vertical="center" wrapText="1"/>
    </xf>
    <xf numFmtId="2" fontId="2" fillId="2" borderId="9" xfId="1" applyNumberFormat="1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14" fillId="0" borderId="9" xfId="0" quotePrefix="1" applyFont="1" applyFill="1" applyBorder="1" applyAlignment="1">
      <alignment horizontal="justify" vertical="center" wrapText="1"/>
    </xf>
    <xf numFmtId="0" fontId="15" fillId="0" borderId="9" xfId="0" applyNumberFormat="1" applyFont="1" applyFill="1" applyBorder="1" applyAlignment="1">
      <alignment horizontal="justify" vertical="center" wrapText="1"/>
    </xf>
    <xf numFmtId="166" fontId="15" fillId="0" borderId="9" xfId="1" applyNumberFormat="1" applyFont="1" applyFill="1" applyBorder="1" applyAlignment="1">
      <alignment horizontal="center" vertical="center" wrapText="1"/>
    </xf>
    <xf numFmtId="164" fontId="15" fillId="0" borderId="9" xfId="7" applyFont="1" applyFill="1" applyBorder="1" applyAlignment="1">
      <alignment horizontal="center" vertical="center" wrapText="1"/>
    </xf>
    <xf numFmtId="166" fontId="15" fillId="0" borderId="9" xfId="0" applyNumberFormat="1" applyFont="1" applyFill="1" applyBorder="1" applyAlignment="1">
      <alignment horizontal="center" vertical="center" wrapText="1"/>
    </xf>
    <xf numFmtId="2" fontId="15" fillId="2" borderId="9" xfId="1" applyNumberFormat="1" applyFont="1" applyFill="1" applyBorder="1" applyAlignment="1" applyProtection="1">
      <alignment horizontal="center" vertical="center" wrapText="1"/>
    </xf>
    <xf numFmtId="0" fontId="14" fillId="0" borderId="9" xfId="0" applyFont="1" applyFill="1" applyBorder="1" applyAlignment="1">
      <alignment horizontal="justify" vertical="center" wrapText="1"/>
    </xf>
    <xf numFmtId="0" fontId="15" fillId="0" borderId="9" xfId="0" applyFont="1" applyFill="1" applyBorder="1" applyAlignment="1">
      <alignment horizontal="justify" vertical="center" wrapText="1"/>
    </xf>
    <xf numFmtId="0" fontId="15" fillId="4" borderId="9" xfId="0" applyFont="1" applyFill="1" applyBorder="1" applyAlignment="1">
      <alignment horizontal="left" vertical="center" wrapText="1"/>
    </xf>
    <xf numFmtId="2" fontId="15" fillId="4" borderId="9" xfId="0" applyNumberFormat="1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vertical="center" wrapText="1"/>
    </xf>
    <xf numFmtId="1" fontId="15" fillId="4" borderId="9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0" borderId="9" xfId="1" applyFont="1" applyFill="1" applyBorder="1"/>
    <xf numFmtId="0" fontId="6" fillId="4" borderId="9" xfId="0" applyFont="1" applyFill="1" applyBorder="1" applyAlignment="1">
      <alignment horizontal="center" vertical="center" wrapText="1"/>
    </xf>
    <xf numFmtId="165" fontId="6" fillId="3" borderId="9" xfId="1" applyNumberFormat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left" vertical="center" wrapText="1"/>
    </xf>
    <xf numFmtId="3" fontId="2" fillId="0" borderId="9" xfId="1" applyNumberFormat="1" applyFont="1" applyFill="1" applyBorder="1" applyAlignment="1">
      <alignment horizontal="center"/>
    </xf>
    <xf numFmtId="165" fontId="6" fillId="3" borderId="9" xfId="1" applyNumberFormat="1" applyFont="1" applyFill="1" applyBorder="1" applyAlignment="1">
      <alignment horizontal="left" vertical="center" wrapText="1"/>
    </xf>
    <xf numFmtId="3" fontId="4" fillId="5" borderId="9" xfId="1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right" vertical="center" wrapText="1"/>
    </xf>
    <xf numFmtId="14" fontId="13" fillId="2" borderId="10" xfId="0" applyNumberFormat="1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14" fontId="13" fillId="2" borderId="11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right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8">
    <cellStyle name="Millares 2" xfId="7"/>
    <cellStyle name="Normal" xfId="0" builtinId="0"/>
    <cellStyle name="Normal 2" xfId="1"/>
    <cellStyle name="Normal 2 2" xfId="2"/>
    <cellStyle name="Normal 2 2 2" xfId="3"/>
    <cellStyle name="Normal 2 3" xfId="4"/>
    <cellStyle name="Normal 3" xfId="5"/>
    <cellStyle name="Normal 3 2" xfId="6"/>
  </cellStyles>
  <dxfs count="0"/>
  <tableStyles count="0" defaultTableStyle="TableStyleMedium2" defaultPivotStyle="PivotStyleLight16"/>
  <colors>
    <mruColors>
      <color rgb="FFFFD72D"/>
      <color rgb="FFC5C000"/>
      <color rgb="FFD28C00"/>
      <color rgb="FFFFCC00"/>
      <color rgb="FFCCFF99"/>
      <color rgb="FF00FF00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1059655</xdr:colOff>
      <xdr:row>0</xdr:row>
      <xdr:rowOff>76200</xdr:rowOff>
    </xdr:from>
    <xdr:to>
      <xdr:col>2</xdr:col>
      <xdr:colOff>392892</xdr:colOff>
      <xdr:row>3</xdr:row>
      <xdr:rowOff>140495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3061" y="76200"/>
          <a:ext cx="738175" cy="921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1285875</xdr:colOff>
      <xdr:row>0</xdr:row>
      <xdr:rowOff>76200</xdr:rowOff>
    </xdr:from>
    <xdr:to>
      <xdr:col>2</xdr:col>
      <xdr:colOff>619112</xdr:colOff>
      <xdr:row>3</xdr:row>
      <xdr:rowOff>225625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76200"/>
          <a:ext cx="704837" cy="921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1285875</xdr:colOff>
      <xdr:row>0</xdr:row>
      <xdr:rowOff>76200</xdr:rowOff>
    </xdr:from>
    <xdr:to>
      <xdr:col>2</xdr:col>
      <xdr:colOff>619112</xdr:colOff>
      <xdr:row>3</xdr:row>
      <xdr:rowOff>262535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76200"/>
          <a:ext cx="704837" cy="100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765175</xdr:colOff>
      <xdr:row>0</xdr:row>
      <xdr:rowOff>91027</xdr:rowOff>
    </xdr:from>
    <xdr:to>
      <xdr:col>1</xdr:col>
      <xdr:colOff>1405467</xdr:colOff>
      <xdr:row>3</xdr:row>
      <xdr:rowOff>176811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3642" y="91027"/>
          <a:ext cx="640292" cy="9239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:O225"/>
  <sheetViews>
    <sheetView tabSelected="1" zoomScale="64" zoomScaleNormal="64" workbookViewId="0">
      <selection activeCell="D9" sqref="D9:F9"/>
    </sheetView>
  </sheetViews>
  <sheetFormatPr baseColWidth="10" defaultColWidth="11.44140625" defaultRowHeight="13.2" x14ac:dyDescent="0.25"/>
  <cols>
    <col min="1" max="1" width="8.5546875" style="6" customWidth="1"/>
    <col min="2" max="2" width="20.5546875" style="1" customWidth="1"/>
    <col min="3" max="3" width="23.44140625" style="1" customWidth="1"/>
    <col min="4" max="4" width="32.6640625" style="2" customWidth="1"/>
    <col min="5" max="5" width="26.6640625" style="1" bestFit="1" customWidth="1"/>
    <col min="6" max="6" width="32.88671875" style="1" customWidth="1"/>
    <col min="7" max="7" width="16.44140625" style="1" customWidth="1"/>
    <col min="8" max="8" width="11" style="1" customWidth="1"/>
    <col min="9" max="9" width="14" style="1" bestFit="1" customWidth="1"/>
    <col min="10" max="10" width="12" style="1" customWidth="1"/>
    <col min="11" max="11" width="14.33203125" style="1" bestFit="1" customWidth="1"/>
    <col min="12" max="12" width="12" style="1" customWidth="1"/>
    <col min="13" max="13" width="18.88671875" style="1" customWidth="1"/>
    <col min="14" max="14" width="14.33203125" style="1" customWidth="1"/>
    <col min="15" max="15" width="16.44140625" style="1" bestFit="1" customWidth="1"/>
    <col min="16" max="16" width="11.44140625" style="6" customWidth="1"/>
    <col min="17" max="16384" width="11.44140625" style="6"/>
  </cols>
  <sheetData>
    <row r="1" spans="2:15" s="25" customFormat="1" ht="22.5" customHeight="1" x14ac:dyDescent="0.25">
      <c r="B1" s="66"/>
      <c r="C1" s="67"/>
      <c r="D1" s="72" t="s">
        <v>28</v>
      </c>
      <c r="E1" s="73"/>
      <c r="F1" s="73"/>
      <c r="G1" s="73"/>
      <c r="H1" s="73"/>
      <c r="I1" s="73"/>
      <c r="J1" s="73"/>
      <c r="K1" s="73"/>
      <c r="L1" s="73"/>
      <c r="M1" s="74"/>
      <c r="N1" s="78" t="s">
        <v>31</v>
      </c>
      <c r="O1" s="79"/>
    </row>
    <row r="2" spans="2:15" s="25" customFormat="1" ht="22.5" customHeight="1" x14ac:dyDescent="0.25">
      <c r="B2" s="68"/>
      <c r="C2" s="69"/>
      <c r="D2" s="75"/>
      <c r="E2" s="76"/>
      <c r="F2" s="76"/>
      <c r="G2" s="76"/>
      <c r="H2" s="76"/>
      <c r="I2" s="76"/>
      <c r="J2" s="76"/>
      <c r="K2" s="76"/>
      <c r="L2" s="76"/>
      <c r="M2" s="77"/>
      <c r="N2" s="80"/>
      <c r="O2" s="81"/>
    </row>
    <row r="3" spans="2:15" s="25" customFormat="1" ht="22.5" customHeight="1" x14ac:dyDescent="0.25">
      <c r="B3" s="68"/>
      <c r="C3" s="69"/>
      <c r="D3" s="75" t="s">
        <v>29</v>
      </c>
      <c r="E3" s="76"/>
      <c r="F3" s="76"/>
      <c r="G3" s="76"/>
      <c r="H3" s="76"/>
      <c r="I3" s="76"/>
      <c r="J3" s="76"/>
      <c r="K3" s="76"/>
      <c r="L3" s="76"/>
      <c r="M3" s="77"/>
      <c r="N3" s="80"/>
      <c r="O3" s="81"/>
    </row>
    <row r="4" spans="2:15" s="25" customFormat="1" ht="22.5" customHeight="1" thickBot="1" x14ac:dyDescent="0.3">
      <c r="B4" s="70"/>
      <c r="C4" s="71"/>
      <c r="D4" s="84" t="s">
        <v>30</v>
      </c>
      <c r="E4" s="85"/>
      <c r="F4" s="85"/>
      <c r="G4" s="85"/>
      <c r="H4" s="85"/>
      <c r="I4" s="85"/>
      <c r="J4" s="85"/>
      <c r="K4" s="85"/>
      <c r="L4" s="85"/>
      <c r="M4" s="86"/>
      <c r="N4" s="82"/>
      <c r="O4" s="83"/>
    </row>
    <row r="5" spans="2:15" s="25" customFormat="1" ht="18" customHeight="1" x14ac:dyDescent="0.25"/>
    <row r="6" spans="2:15" s="5" customFormat="1" ht="18" customHeight="1" x14ac:dyDescent="0.25">
      <c r="B6" s="63" t="s">
        <v>27</v>
      </c>
      <c r="C6" s="63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2:15" s="5" customFormat="1" ht="21.75" customHeight="1" x14ac:dyDescent="0.25">
      <c r="B7" s="63" t="s">
        <v>25</v>
      </c>
      <c r="C7" s="63"/>
      <c r="D7" s="62"/>
      <c r="E7" s="62"/>
      <c r="F7" s="62"/>
      <c r="G7" s="49"/>
      <c r="H7" s="26"/>
      <c r="I7" s="26"/>
      <c r="J7" s="26"/>
      <c r="K7" s="26"/>
      <c r="L7" s="26"/>
      <c r="M7" s="26"/>
      <c r="N7" s="26"/>
      <c r="O7" s="26"/>
    </row>
    <row r="8" spans="2:15" s="5" customFormat="1" ht="21.75" customHeight="1" x14ac:dyDescent="0.25">
      <c r="B8" s="63" t="s">
        <v>0</v>
      </c>
      <c r="C8" s="63"/>
      <c r="D8" s="65" t="s">
        <v>11</v>
      </c>
      <c r="E8" s="65"/>
      <c r="F8" s="65"/>
      <c r="G8" s="49"/>
      <c r="H8" s="50"/>
      <c r="I8" s="50"/>
      <c r="J8" s="26"/>
      <c r="K8" s="26"/>
      <c r="L8" s="50"/>
      <c r="M8" s="50"/>
      <c r="N8" s="50"/>
      <c r="O8" s="49"/>
    </row>
    <row r="9" spans="2:15" ht="43.5" customHeight="1" x14ac:dyDescent="0.25">
      <c r="B9" s="63" t="s">
        <v>26</v>
      </c>
      <c r="C9" s="63"/>
      <c r="D9" s="64"/>
      <c r="E9" s="64"/>
      <c r="F9" s="64"/>
      <c r="G9" s="51"/>
      <c r="H9" s="52"/>
      <c r="I9" s="51"/>
      <c r="J9" s="51"/>
      <c r="K9" s="51"/>
      <c r="L9" s="51"/>
      <c r="M9" s="51"/>
      <c r="N9" s="51"/>
      <c r="O9" s="51"/>
    </row>
    <row r="10" spans="2:15" ht="11.25" customHeight="1" x14ac:dyDescent="0.25">
      <c r="B10" s="51"/>
      <c r="C10" s="49"/>
      <c r="D10" s="53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</row>
    <row r="11" spans="2:15" s="5" customFormat="1" ht="13.5" customHeight="1" x14ac:dyDescent="0.25">
      <c r="B11" s="26">
        <v>1</v>
      </c>
      <c r="C11" s="26">
        <v>2</v>
      </c>
      <c r="D11" s="26">
        <v>3</v>
      </c>
      <c r="E11" s="26">
        <v>4</v>
      </c>
      <c r="F11" s="26">
        <v>5</v>
      </c>
      <c r="G11" s="26">
        <v>6</v>
      </c>
      <c r="H11" s="26">
        <v>7</v>
      </c>
      <c r="I11" s="26">
        <v>8</v>
      </c>
      <c r="J11" s="26">
        <v>9</v>
      </c>
      <c r="K11" s="26">
        <v>10</v>
      </c>
      <c r="L11" s="61">
        <v>11</v>
      </c>
      <c r="M11" s="61"/>
      <c r="N11" s="61"/>
      <c r="O11" s="61"/>
    </row>
    <row r="12" spans="2:15" ht="46.5" customHeight="1" x14ac:dyDescent="0.25">
      <c r="B12" s="90" t="s">
        <v>1</v>
      </c>
      <c r="C12" s="90" t="s">
        <v>2</v>
      </c>
      <c r="D12" s="90" t="s">
        <v>8</v>
      </c>
      <c r="E12" s="90" t="s">
        <v>9</v>
      </c>
      <c r="F12" s="90" t="s">
        <v>10</v>
      </c>
      <c r="G12" s="88" t="s">
        <v>17</v>
      </c>
      <c r="H12" s="88" t="s">
        <v>19</v>
      </c>
      <c r="I12" s="88" t="s">
        <v>20</v>
      </c>
      <c r="J12" s="88" t="s">
        <v>21</v>
      </c>
      <c r="K12" s="88" t="s">
        <v>18</v>
      </c>
      <c r="L12" s="89" t="s">
        <v>22</v>
      </c>
      <c r="M12" s="89"/>
      <c r="N12" s="89"/>
      <c r="O12" s="89"/>
    </row>
    <row r="13" spans="2:15" ht="40.5" customHeight="1" x14ac:dyDescent="0.25">
      <c r="B13" s="90"/>
      <c r="C13" s="90"/>
      <c r="D13" s="90"/>
      <c r="E13" s="90"/>
      <c r="F13" s="90"/>
      <c r="G13" s="88"/>
      <c r="H13" s="88"/>
      <c r="I13" s="88"/>
      <c r="J13" s="88"/>
      <c r="K13" s="88"/>
      <c r="L13" s="27" t="s">
        <v>3</v>
      </c>
      <c r="M13" s="27" t="s">
        <v>4</v>
      </c>
      <c r="N13" s="27" t="s">
        <v>5</v>
      </c>
      <c r="O13" s="27" t="s">
        <v>6</v>
      </c>
    </row>
    <row r="14" spans="2:15" x14ac:dyDescent="0.25">
      <c r="B14" s="28"/>
      <c r="C14" s="28"/>
      <c r="D14" s="29"/>
      <c r="E14" s="30"/>
      <c r="F14" s="31"/>
      <c r="G14" s="32"/>
      <c r="H14" s="33"/>
      <c r="I14" s="33"/>
      <c r="J14" s="33"/>
      <c r="K14" s="34">
        <f t="shared" ref="K14:K24" si="0">+(((H14)+4*(I14)+(J14))/6)*1.07</f>
        <v>0</v>
      </c>
      <c r="L14" s="35" t="str">
        <f t="shared" ref="L14:M24" si="1">IF($E14=L$13,($G14*$K14),"")</f>
        <v/>
      </c>
      <c r="M14" s="35" t="str">
        <f t="shared" si="1"/>
        <v/>
      </c>
      <c r="N14" s="35"/>
      <c r="O14" s="35"/>
    </row>
    <row r="15" spans="2:15" x14ac:dyDescent="0.25">
      <c r="B15" s="28"/>
      <c r="C15" s="28"/>
      <c r="D15" s="29"/>
      <c r="E15" s="30"/>
      <c r="F15" s="31"/>
      <c r="G15" s="32"/>
      <c r="H15" s="33"/>
      <c r="I15" s="33"/>
      <c r="J15" s="33"/>
      <c r="K15" s="34">
        <f t="shared" si="0"/>
        <v>0</v>
      </c>
      <c r="L15" s="35" t="str">
        <f t="shared" si="1"/>
        <v/>
      </c>
      <c r="M15" s="35" t="str">
        <f t="shared" si="1"/>
        <v/>
      </c>
      <c r="N15" s="35"/>
      <c r="O15" s="35"/>
    </row>
    <row r="16" spans="2:15" ht="15" x14ac:dyDescent="0.25">
      <c r="B16" s="28"/>
      <c r="C16" s="36"/>
      <c r="D16" s="37"/>
      <c r="E16" s="30"/>
      <c r="F16" s="38"/>
      <c r="G16" s="39"/>
      <c r="H16" s="40"/>
      <c r="I16" s="40"/>
      <c r="J16" s="40"/>
      <c r="K16" s="41">
        <f t="shared" si="0"/>
        <v>0</v>
      </c>
      <c r="L16" s="42" t="str">
        <f t="shared" si="1"/>
        <v/>
      </c>
      <c r="M16" s="42" t="str">
        <f t="shared" si="1"/>
        <v/>
      </c>
      <c r="N16" s="42" t="str">
        <f t="shared" ref="N16:O24" si="2">IF($E16=N$13,($G16*$K16),"")</f>
        <v/>
      </c>
      <c r="O16" s="42" t="str">
        <f t="shared" si="2"/>
        <v/>
      </c>
    </row>
    <row r="17" spans="2:15" ht="15" x14ac:dyDescent="0.25">
      <c r="B17" s="28"/>
      <c r="C17" s="36"/>
      <c r="D17" s="43"/>
      <c r="E17" s="30"/>
      <c r="F17" s="38"/>
      <c r="G17" s="39"/>
      <c r="H17" s="40"/>
      <c r="I17" s="40"/>
      <c r="J17" s="40"/>
      <c r="K17" s="41">
        <f t="shared" si="0"/>
        <v>0</v>
      </c>
      <c r="L17" s="42" t="str">
        <f t="shared" si="1"/>
        <v/>
      </c>
      <c r="M17" s="42" t="str">
        <f t="shared" si="1"/>
        <v/>
      </c>
      <c r="N17" s="42" t="str">
        <f t="shared" si="2"/>
        <v/>
      </c>
      <c r="O17" s="42" t="str">
        <f t="shared" si="2"/>
        <v/>
      </c>
    </row>
    <row r="18" spans="2:15" ht="15" x14ac:dyDescent="0.25">
      <c r="B18" s="28"/>
      <c r="C18" s="36"/>
      <c r="D18" s="37"/>
      <c r="E18" s="30"/>
      <c r="F18" s="38"/>
      <c r="G18" s="39"/>
      <c r="H18" s="40"/>
      <c r="I18" s="40"/>
      <c r="J18" s="40"/>
      <c r="K18" s="41">
        <f t="shared" si="0"/>
        <v>0</v>
      </c>
      <c r="L18" s="42" t="str">
        <f t="shared" si="1"/>
        <v/>
      </c>
      <c r="M18" s="42" t="str">
        <f t="shared" si="1"/>
        <v/>
      </c>
      <c r="N18" s="42" t="str">
        <f t="shared" si="2"/>
        <v/>
      </c>
      <c r="O18" s="42" t="str">
        <f t="shared" si="2"/>
        <v/>
      </c>
    </row>
    <row r="19" spans="2:15" ht="15" x14ac:dyDescent="0.25">
      <c r="B19" s="28"/>
      <c r="C19" s="28"/>
      <c r="D19" s="43"/>
      <c r="E19" s="30"/>
      <c r="F19" s="44"/>
      <c r="G19" s="39"/>
      <c r="H19" s="39"/>
      <c r="I19" s="39"/>
      <c r="J19" s="39"/>
      <c r="K19" s="41">
        <f t="shared" si="0"/>
        <v>0</v>
      </c>
      <c r="L19" s="42" t="str">
        <f t="shared" si="1"/>
        <v/>
      </c>
      <c r="M19" s="42" t="str">
        <f t="shared" si="1"/>
        <v/>
      </c>
      <c r="N19" s="42" t="str">
        <f t="shared" si="2"/>
        <v/>
      </c>
      <c r="O19" s="42" t="str">
        <f t="shared" si="2"/>
        <v/>
      </c>
    </row>
    <row r="20" spans="2:15" ht="15" x14ac:dyDescent="0.25">
      <c r="B20" s="28"/>
      <c r="C20" s="28"/>
      <c r="D20" s="43"/>
      <c r="E20" s="30"/>
      <c r="F20" s="44"/>
      <c r="G20" s="39"/>
      <c r="H20" s="39"/>
      <c r="I20" s="39"/>
      <c r="J20" s="39"/>
      <c r="K20" s="41">
        <f t="shared" si="0"/>
        <v>0</v>
      </c>
      <c r="L20" s="42" t="str">
        <f t="shared" si="1"/>
        <v/>
      </c>
      <c r="M20" s="42" t="str">
        <f t="shared" si="1"/>
        <v/>
      </c>
      <c r="N20" s="42" t="str">
        <f t="shared" si="2"/>
        <v/>
      </c>
      <c r="O20" s="42" t="str">
        <f t="shared" si="2"/>
        <v/>
      </c>
    </row>
    <row r="21" spans="2:15" ht="15" x14ac:dyDescent="0.25">
      <c r="B21" s="28"/>
      <c r="C21" s="28"/>
      <c r="D21" s="43"/>
      <c r="E21" s="30"/>
      <c r="F21" s="38"/>
      <c r="G21" s="39"/>
      <c r="H21" s="39"/>
      <c r="I21" s="39"/>
      <c r="J21" s="39"/>
      <c r="K21" s="41">
        <f t="shared" si="0"/>
        <v>0</v>
      </c>
      <c r="L21" s="42" t="str">
        <f t="shared" si="1"/>
        <v/>
      </c>
      <c r="M21" s="42" t="str">
        <f t="shared" si="1"/>
        <v/>
      </c>
      <c r="N21" s="42" t="str">
        <f t="shared" si="2"/>
        <v/>
      </c>
      <c r="O21" s="42" t="str">
        <f t="shared" si="2"/>
        <v/>
      </c>
    </row>
    <row r="22" spans="2:15" ht="15" x14ac:dyDescent="0.25">
      <c r="B22" s="28"/>
      <c r="C22" s="28"/>
      <c r="D22" s="43"/>
      <c r="E22" s="30"/>
      <c r="F22" s="44"/>
      <c r="G22" s="39"/>
      <c r="H22" s="39"/>
      <c r="I22" s="39"/>
      <c r="J22" s="39"/>
      <c r="K22" s="41">
        <f t="shared" si="0"/>
        <v>0</v>
      </c>
      <c r="L22" s="42" t="str">
        <f t="shared" si="1"/>
        <v/>
      </c>
      <c r="M22" s="42" t="str">
        <f t="shared" si="1"/>
        <v/>
      </c>
      <c r="N22" s="42" t="str">
        <f t="shared" si="2"/>
        <v/>
      </c>
      <c r="O22" s="42" t="str">
        <f t="shared" si="2"/>
        <v/>
      </c>
    </row>
    <row r="23" spans="2:15" ht="15" x14ac:dyDescent="0.25">
      <c r="B23" s="28"/>
      <c r="C23" s="36"/>
      <c r="D23" s="43"/>
      <c r="E23" s="30"/>
      <c r="F23" s="44"/>
      <c r="G23" s="39"/>
      <c r="H23" s="39"/>
      <c r="I23" s="39"/>
      <c r="J23" s="39"/>
      <c r="K23" s="41">
        <f t="shared" si="0"/>
        <v>0</v>
      </c>
      <c r="L23" s="42" t="str">
        <f t="shared" si="1"/>
        <v/>
      </c>
      <c r="M23" s="42" t="str">
        <f t="shared" si="1"/>
        <v/>
      </c>
      <c r="N23" s="42" t="str">
        <f t="shared" si="2"/>
        <v/>
      </c>
      <c r="O23" s="42" t="str">
        <f t="shared" si="2"/>
        <v/>
      </c>
    </row>
    <row r="24" spans="2:15" ht="15" x14ac:dyDescent="0.25">
      <c r="B24" s="28"/>
      <c r="C24" s="36"/>
      <c r="D24" s="43"/>
      <c r="E24" s="30"/>
      <c r="F24" s="44"/>
      <c r="G24" s="39"/>
      <c r="H24" s="39"/>
      <c r="I24" s="39"/>
      <c r="J24" s="39"/>
      <c r="K24" s="41">
        <f t="shared" si="0"/>
        <v>0</v>
      </c>
      <c r="L24" s="42" t="str">
        <f t="shared" si="1"/>
        <v/>
      </c>
      <c r="M24" s="42" t="str">
        <f t="shared" si="1"/>
        <v/>
      </c>
      <c r="N24" s="42" t="str">
        <f t="shared" si="2"/>
        <v/>
      </c>
      <c r="O24" s="42" t="str">
        <f t="shared" si="2"/>
        <v/>
      </c>
    </row>
    <row r="25" spans="2:15" ht="20.25" customHeight="1" x14ac:dyDescent="0.25">
      <c r="B25" s="87" t="s">
        <v>23</v>
      </c>
      <c r="C25" s="87"/>
      <c r="D25" s="87"/>
      <c r="E25" s="87"/>
      <c r="F25" s="87"/>
      <c r="G25" s="45"/>
      <c r="H25" s="45"/>
      <c r="I25" s="45"/>
      <c r="J25" s="45"/>
      <c r="K25" s="45"/>
      <c r="L25" s="46">
        <f>+SUM(L14:L24)</f>
        <v>0</v>
      </c>
      <c r="M25" s="46">
        <f>+SUM(M14:M24)</f>
        <v>0</v>
      </c>
      <c r="N25" s="46">
        <f>+SUM(N14:N24)</f>
        <v>0</v>
      </c>
      <c r="O25" s="46">
        <f>+SUM(O14:O24)</f>
        <v>0</v>
      </c>
    </row>
    <row r="26" spans="2:15" ht="20.25" customHeight="1" x14ac:dyDescent="0.25">
      <c r="B26" s="87" t="s">
        <v>24</v>
      </c>
      <c r="C26" s="87"/>
      <c r="D26" s="87"/>
      <c r="E26" s="87"/>
      <c r="F26" s="87"/>
      <c r="G26" s="47"/>
      <c r="H26" s="47"/>
      <c r="I26" s="47"/>
      <c r="J26" s="47"/>
      <c r="K26" s="47"/>
      <c r="L26" s="48">
        <f t="shared" ref="L26:O26" si="3">ROUND(L25/167,0)</f>
        <v>0</v>
      </c>
      <c r="M26" s="48">
        <f t="shared" si="3"/>
        <v>0</v>
      </c>
      <c r="N26" s="48">
        <f t="shared" si="3"/>
        <v>0</v>
      </c>
      <c r="O26" s="48">
        <f t="shared" si="3"/>
        <v>0</v>
      </c>
    </row>
    <row r="27" spans="2:15" x14ac:dyDescent="0.25">
      <c r="B27" s="6"/>
      <c r="C27" s="6"/>
      <c r="D27" s="7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2:15" x14ac:dyDescent="0.25">
      <c r="B28" s="6"/>
      <c r="C28" s="6"/>
      <c r="D28" s="7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2:15" x14ac:dyDescent="0.25">
      <c r="B29" s="6"/>
      <c r="C29" s="6"/>
      <c r="D29" s="7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2:15" x14ac:dyDescent="0.25">
      <c r="B30" s="6"/>
      <c r="C30" s="6"/>
      <c r="D30" s="7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2:15" x14ac:dyDescent="0.25">
      <c r="B31" s="6"/>
      <c r="C31" s="6"/>
      <c r="D31" s="7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2:15" x14ac:dyDescent="0.25">
      <c r="B32" s="6"/>
      <c r="C32" s="6"/>
      <c r="D32" s="7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2:15" x14ac:dyDescent="0.25">
      <c r="B33" s="6"/>
      <c r="C33" s="6"/>
      <c r="D33" s="7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2:15" x14ac:dyDescent="0.25">
      <c r="B34" s="6"/>
      <c r="C34" s="6"/>
      <c r="D34" s="7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2:15" x14ac:dyDescent="0.25">
      <c r="B35" s="6"/>
      <c r="C35" s="6"/>
      <c r="D35" s="7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2:15" x14ac:dyDescent="0.25">
      <c r="B36" s="6"/>
      <c r="C36" s="6"/>
      <c r="D36" s="7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2:15" x14ac:dyDescent="0.25">
      <c r="B37" s="6"/>
      <c r="C37" s="6"/>
      <c r="D37" s="7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2:15" x14ac:dyDescent="0.25">
      <c r="B38" s="6"/>
      <c r="C38" s="6"/>
      <c r="D38" s="7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2:15" x14ac:dyDescent="0.25">
      <c r="B39" s="6"/>
      <c r="C39" s="6"/>
      <c r="D39" s="7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2:15" x14ac:dyDescent="0.25">
      <c r="B40" s="6"/>
      <c r="C40" s="6"/>
      <c r="D40" s="7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2:15" x14ac:dyDescent="0.25">
      <c r="B41" s="6"/>
      <c r="C41" s="6"/>
      <c r="D41" s="7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2:15" x14ac:dyDescent="0.25">
      <c r="B42" s="6"/>
      <c r="C42" s="6"/>
      <c r="D42" s="7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2:15" x14ac:dyDescent="0.25">
      <c r="B43" s="6"/>
      <c r="C43" s="6"/>
      <c r="D43" s="7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2:15" x14ac:dyDescent="0.25">
      <c r="B44" s="6"/>
      <c r="C44" s="6"/>
      <c r="D44" s="7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2:15" x14ac:dyDescent="0.25">
      <c r="B45" s="6"/>
      <c r="C45" s="6"/>
      <c r="D45" s="7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2:15" x14ac:dyDescent="0.25">
      <c r="B46" s="6"/>
      <c r="C46" s="6"/>
      <c r="D46" s="7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2:15" x14ac:dyDescent="0.25">
      <c r="B47" s="6"/>
      <c r="C47" s="6"/>
      <c r="D47" s="7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2:15" x14ac:dyDescent="0.25">
      <c r="B48" s="6"/>
      <c r="C48" s="6"/>
      <c r="D48" s="7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2:15" x14ac:dyDescent="0.25">
      <c r="B49" s="6"/>
      <c r="C49" s="6"/>
      <c r="D49" s="7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2:15" x14ac:dyDescent="0.25">
      <c r="B50" s="6"/>
      <c r="C50" s="6"/>
      <c r="D50" s="7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2:15" x14ac:dyDescent="0.25">
      <c r="B51" s="6"/>
      <c r="C51" s="6"/>
      <c r="D51" s="7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2:15" x14ac:dyDescent="0.25">
      <c r="B52" s="6"/>
      <c r="C52" s="6"/>
      <c r="D52" s="7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2:15" x14ac:dyDescent="0.25">
      <c r="B53" s="6"/>
      <c r="C53" s="6"/>
      <c r="D53" s="7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2:15" x14ac:dyDescent="0.25">
      <c r="B54" s="6"/>
      <c r="C54" s="6"/>
      <c r="D54" s="7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2:15" x14ac:dyDescent="0.25">
      <c r="B55" s="6"/>
      <c r="C55" s="6"/>
      <c r="D55" s="7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2:15" x14ac:dyDescent="0.25">
      <c r="B56" s="6"/>
      <c r="C56" s="6"/>
      <c r="D56" s="7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2:15" x14ac:dyDescent="0.25">
      <c r="B57" s="6"/>
      <c r="C57" s="6"/>
      <c r="D57" s="7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2:15" x14ac:dyDescent="0.25">
      <c r="B58" s="6"/>
      <c r="C58" s="6"/>
      <c r="D58" s="7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2:15" x14ac:dyDescent="0.25">
      <c r="B59" s="6"/>
      <c r="C59" s="6"/>
      <c r="D59" s="7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2:15" x14ac:dyDescent="0.25">
      <c r="B60" s="6"/>
      <c r="C60" s="6"/>
      <c r="D60" s="7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2:15" x14ac:dyDescent="0.25">
      <c r="B61" s="6"/>
      <c r="C61" s="6"/>
      <c r="D61" s="7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2:15" x14ac:dyDescent="0.25">
      <c r="B62" s="6"/>
      <c r="C62" s="6"/>
      <c r="D62" s="7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2:15" x14ac:dyDescent="0.25">
      <c r="B63" s="6"/>
      <c r="C63" s="6"/>
      <c r="D63" s="7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2:15" x14ac:dyDescent="0.25">
      <c r="B64" s="6"/>
      <c r="C64" s="6"/>
      <c r="D64" s="7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2:15" x14ac:dyDescent="0.25">
      <c r="B65" s="6"/>
      <c r="C65" s="6"/>
      <c r="D65" s="7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2:15" x14ac:dyDescent="0.25">
      <c r="B66" s="6"/>
      <c r="C66" s="6"/>
      <c r="D66" s="7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2:15" x14ac:dyDescent="0.25">
      <c r="B67" s="6"/>
      <c r="C67" s="6"/>
      <c r="D67" s="7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2:15" x14ac:dyDescent="0.25">
      <c r="B68" s="6"/>
      <c r="C68" s="6"/>
      <c r="D68" s="7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2:15" x14ac:dyDescent="0.25">
      <c r="B69" s="6"/>
      <c r="C69" s="6"/>
      <c r="D69" s="7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2:15" x14ac:dyDescent="0.25">
      <c r="B70" s="6"/>
      <c r="C70" s="6"/>
      <c r="D70" s="7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2:15" x14ac:dyDescent="0.25">
      <c r="B71" s="6"/>
      <c r="C71" s="6"/>
      <c r="D71" s="7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2:15" x14ac:dyDescent="0.25">
      <c r="B72" s="6"/>
      <c r="C72" s="6"/>
      <c r="D72" s="7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2:15" x14ac:dyDescent="0.25">
      <c r="B73" s="6"/>
      <c r="C73" s="6"/>
      <c r="D73" s="7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2:15" x14ac:dyDescent="0.25">
      <c r="B74" s="6"/>
      <c r="C74" s="6"/>
      <c r="D74" s="7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2:15" x14ac:dyDescent="0.25">
      <c r="B75" s="6"/>
      <c r="C75" s="6"/>
      <c r="D75" s="7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2:15" x14ac:dyDescent="0.25">
      <c r="B76" s="6"/>
      <c r="C76" s="6"/>
      <c r="D76" s="7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2:15" x14ac:dyDescent="0.25">
      <c r="B77" s="6"/>
      <c r="C77" s="6"/>
      <c r="D77" s="7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2:15" x14ac:dyDescent="0.25">
      <c r="B78" s="6"/>
      <c r="C78" s="6"/>
      <c r="D78" s="7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2:15" x14ac:dyDescent="0.25">
      <c r="B79" s="6"/>
      <c r="C79" s="6"/>
      <c r="D79" s="7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2:15" x14ac:dyDescent="0.25">
      <c r="B80" s="6"/>
      <c r="C80" s="6"/>
      <c r="D80" s="7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2:15" x14ac:dyDescent="0.25">
      <c r="B81" s="6"/>
      <c r="C81" s="6"/>
      <c r="D81" s="7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2:15" x14ac:dyDescent="0.25">
      <c r="B82" s="6"/>
      <c r="C82" s="6"/>
      <c r="D82" s="7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2:15" x14ac:dyDescent="0.25">
      <c r="B83" s="6"/>
      <c r="C83" s="6"/>
      <c r="D83" s="7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2:15" x14ac:dyDescent="0.25">
      <c r="B84" s="6"/>
      <c r="C84" s="6"/>
      <c r="D84" s="7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2:15" x14ac:dyDescent="0.25">
      <c r="B85" s="6"/>
      <c r="C85" s="6"/>
      <c r="D85" s="7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2:15" x14ac:dyDescent="0.25">
      <c r="B86" s="6"/>
      <c r="C86" s="6"/>
      <c r="D86" s="7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2:15" x14ac:dyDescent="0.25">
      <c r="B87" s="6"/>
      <c r="C87" s="6"/>
      <c r="D87" s="7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2:15" x14ac:dyDescent="0.25">
      <c r="B88" s="6"/>
      <c r="C88" s="6"/>
      <c r="D88" s="7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2:15" x14ac:dyDescent="0.25">
      <c r="B89" s="6"/>
      <c r="C89" s="6"/>
      <c r="D89" s="7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2:15" x14ac:dyDescent="0.25">
      <c r="B90" s="6"/>
      <c r="C90" s="6"/>
      <c r="D90" s="7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2:15" x14ac:dyDescent="0.25">
      <c r="B91" s="6"/>
      <c r="C91" s="6"/>
      <c r="D91" s="7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2:15" x14ac:dyDescent="0.25">
      <c r="B92" s="6"/>
      <c r="C92" s="6"/>
      <c r="D92" s="7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2:15" x14ac:dyDescent="0.25">
      <c r="B93" s="6"/>
      <c r="C93" s="6"/>
      <c r="D93" s="7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2:15" x14ac:dyDescent="0.25">
      <c r="B94" s="6"/>
      <c r="C94" s="6"/>
      <c r="D94" s="7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2:15" x14ac:dyDescent="0.25">
      <c r="B95" s="6"/>
      <c r="C95" s="6"/>
      <c r="D95" s="7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2:15" x14ac:dyDescent="0.25">
      <c r="B96" s="6"/>
      <c r="C96" s="6"/>
      <c r="D96" s="7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2:15" x14ac:dyDescent="0.25">
      <c r="B97" s="6"/>
      <c r="C97" s="6"/>
      <c r="D97" s="7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2:15" x14ac:dyDescent="0.25">
      <c r="B98" s="6"/>
      <c r="C98" s="6"/>
      <c r="D98" s="7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2:15" x14ac:dyDescent="0.25">
      <c r="B99" s="6"/>
      <c r="C99" s="6"/>
      <c r="D99" s="7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2:15" x14ac:dyDescent="0.25">
      <c r="B100" s="6"/>
      <c r="C100" s="6"/>
      <c r="D100" s="7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2:15" x14ac:dyDescent="0.25">
      <c r="B101" s="6"/>
      <c r="C101" s="6"/>
      <c r="D101" s="7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2:15" x14ac:dyDescent="0.25">
      <c r="B102" s="6"/>
      <c r="C102" s="6"/>
      <c r="D102" s="7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2:15" x14ac:dyDescent="0.25">
      <c r="B103" s="6"/>
      <c r="C103" s="6"/>
      <c r="D103" s="7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2:15" x14ac:dyDescent="0.25">
      <c r="B104" s="6"/>
      <c r="C104" s="6"/>
      <c r="D104" s="7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2:15" x14ac:dyDescent="0.25">
      <c r="B105" s="6"/>
      <c r="C105" s="6"/>
      <c r="D105" s="7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2:15" x14ac:dyDescent="0.25">
      <c r="B106" s="6"/>
      <c r="C106" s="6"/>
      <c r="D106" s="7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2:15" x14ac:dyDescent="0.25">
      <c r="B107" s="6"/>
      <c r="C107" s="6"/>
      <c r="D107" s="7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2:15" x14ac:dyDescent="0.25">
      <c r="B108" s="6"/>
      <c r="C108" s="6"/>
      <c r="D108" s="7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2:15" x14ac:dyDescent="0.25">
      <c r="B109" s="6"/>
      <c r="C109" s="6"/>
      <c r="D109" s="7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2:15" x14ac:dyDescent="0.25">
      <c r="B110" s="6"/>
      <c r="C110" s="6"/>
      <c r="D110" s="7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2:15" x14ac:dyDescent="0.25">
      <c r="B111" s="6"/>
      <c r="C111" s="6"/>
      <c r="D111" s="7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2:15" x14ac:dyDescent="0.25">
      <c r="B112" s="6"/>
      <c r="C112" s="6"/>
      <c r="D112" s="7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2:15" x14ac:dyDescent="0.25">
      <c r="B113" s="6"/>
      <c r="C113" s="6"/>
      <c r="D113" s="7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2:15" x14ac:dyDescent="0.25">
      <c r="B114" s="6"/>
      <c r="C114" s="6"/>
      <c r="D114" s="7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2:15" x14ac:dyDescent="0.25">
      <c r="B115" s="6"/>
      <c r="C115" s="6"/>
      <c r="D115" s="7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2:15" x14ac:dyDescent="0.25">
      <c r="B116" s="6"/>
      <c r="C116" s="6"/>
      <c r="D116" s="7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2:15" x14ac:dyDescent="0.25">
      <c r="B117" s="6"/>
      <c r="C117" s="6"/>
      <c r="D117" s="7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spans="2:15" x14ac:dyDescent="0.25">
      <c r="B118" s="6"/>
      <c r="C118" s="6"/>
      <c r="D118" s="7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spans="2:15" x14ac:dyDescent="0.25">
      <c r="B119" s="6"/>
      <c r="C119" s="6"/>
      <c r="D119" s="7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2:15" x14ac:dyDescent="0.25">
      <c r="B120" s="6"/>
      <c r="C120" s="6"/>
      <c r="D120" s="7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2:15" x14ac:dyDescent="0.25">
      <c r="B121" s="6"/>
      <c r="C121" s="6"/>
      <c r="D121" s="7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</row>
    <row r="122" spans="2:15" x14ac:dyDescent="0.25">
      <c r="B122" s="6"/>
      <c r="C122" s="6"/>
      <c r="D122" s="7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2:15" x14ac:dyDescent="0.25">
      <c r="B123" s="6"/>
      <c r="C123" s="6"/>
      <c r="D123" s="7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2:15" x14ac:dyDescent="0.25">
      <c r="B124" s="6"/>
      <c r="C124" s="6"/>
      <c r="D124" s="7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spans="2:15" x14ac:dyDescent="0.25">
      <c r="B125" s="6"/>
      <c r="C125" s="6"/>
      <c r="D125" s="7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2:15" x14ac:dyDescent="0.25">
      <c r="B126" s="6"/>
      <c r="C126" s="6"/>
      <c r="D126" s="7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spans="2:15" x14ac:dyDescent="0.25">
      <c r="B127" s="6"/>
      <c r="C127" s="6"/>
      <c r="D127" s="7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</row>
    <row r="128" spans="2:15" x14ac:dyDescent="0.25">
      <c r="B128" s="6"/>
      <c r="C128" s="6"/>
      <c r="D128" s="7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</row>
    <row r="129" spans="2:15" x14ac:dyDescent="0.25">
      <c r="B129" s="6"/>
      <c r="C129" s="6"/>
      <c r="D129" s="7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</row>
    <row r="130" spans="2:15" x14ac:dyDescent="0.25">
      <c r="B130" s="6"/>
      <c r="C130" s="6"/>
      <c r="D130" s="7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</row>
    <row r="131" spans="2:15" x14ac:dyDescent="0.25">
      <c r="B131" s="6"/>
      <c r="C131" s="6"/>
      <c r="D131" s="7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</row>
    <row r="132" spans="2:15" x14ac:dyDescent="0.25">
      <c r="B132" s="6"/>
      <c r="C132" s="6"/>
      <c r="D132" s="7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</row>
    <row r="133" spans="2:15" x14ac:dyDescent="0.25">
      <c r="B133" s="6"/>
      <c r="C133" s="6"/>
      <c r="D133" s="7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</row>
    <row r="134" spans="2:15" x14ac:dyDescent="0.25">
      <c r="B134" s="6"/>
      <c r="C134" s="6"/>
      <c r="D134" s="7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</row>
    <row r="135" spans="2:15" x14ac:dyDescent="0.25">
      <c r="B135" s="6"/>
      <c r="C135" s="6"/>
      <c r="D135" s="7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</row>
    <row r="136" spans="2:15" x14ac:dyDescent="0.25">
      <c r="B136" s="6"/>
      <c r="C136" s="6"/>
      <c r="D136" s="7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</row>
    <row r="137" spans="2:15" x14ac:dyDescent="0.25">
      <c r="B137" s="6"/>
      <c r="C137" s="6"/>
      <c r="D137" s="7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</row>
    <row r="138" spans="2:15" x14ac:dyDescent="0.25">
      <c r="B138" s="6"/>
      <c r="C138" s="6"/>
      <c r="D138" s="7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</row>
    <row r="139" spans="2:15" x14ac:dyDescent="0.25">
      <c r="B139" s="6"/>
      <c r="C139" s="6"/>
      <c r="D139" s="7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</row>
    <row r="140" spans="2:15" x14ac:dyDescent="0.25">
      <c r="B140" s="6"/>
      <c r="C140" s="6"/>
      <c r="D140" s="7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2:15" x14ac:dyDescent="0.25">
      <c r="B141" s="6"/>
      <c r="C141" s="6"/>
      <c r="D141" s="7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</row>
    <row r="142" spans="2:15" x14ac:dyDescent="0.25">
      <c r="B142" s="6"/>
      <c r="C142" s="6"/>
      <c r="D142" s="7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</row>
    <row r="143" spans="2:15" x14ac:dyDescent="0.25">
      <c r="B143" s="6"/>
      <c r="C143" s="6"/>
      <c r="D143" s="7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</row>
    <row r="144" spans="2:15" x14ac:dyDescent="0.25">
      <c r="B144" s="6"/>
      <c r="C144" s="6"/>
      <c r="D144" s="7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</row>
    <row r="145" spans="2:15" x14ac:dyDescent="0.25">
      <c r="B145" s="6"/>
      <c r="C145" s="6"/>
      <c r="D145" s="7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</row>
    <row r="146" spans="2:15" x14ac:dyDescent="0.25">
      <c r="B146" s="6"/>
      <c r="C146" s="6"/>
      <c r="D146" s="7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</row>
    <row r="147" spans="2:15" x14ac:dyDescent="0.25">
      <c r="B147" s="6"/>
      <c r="C147" s="6"/>
      <c r="D147" s="7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</row>
    <row r="148" spans="2:15" x14ac:dyDescent="0.25">
      <c r="B148" s="6"/>
      <c r="C148" s="6"/>
      <c r="D148" s="7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</row>
    <row r="149" spans="2:15" x14ac:dyDescent="0.25">
      <c r="B149" s="6"/>
      <c r="C149" s="6"/>
      <c r="D149" s="7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</row>
    <row r="150" spans="2:15" x14ac:dyDescent="0.25">
      <c r="B150" s="6"/>
      <c r="C150" s="6"/>
      <c r="D150" s="7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</row>
    <row r="151" spans="2:15" x14ac:dyDescent="0.25">
      <c r="B151" s="6"/>
      <c r="C151" s="6"/>
      <c r="D151" s="7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</row>
    <row r="152" spans="2:15" x14ac:dyDescent="0.25">
      <c r="B152" s="6"/>
      <c r="C152" s="6"/>
      <c r="D152" s="7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</row>
    <row r="153" spans="2:15" x14ac:dyDescent="0.25">
      <c r="B153" s="6"/>
      <c r="C153" s="6"/>
      <c r="D153" s="7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</row>
    <row r="154" spans="2:15" x14ac:dyDescent="0.25">
      <c r="B154" s="6"/>
      <c r="C154" s="6"/>
      <c r="D154" s="7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</row>
    <row r="155" spans="2:15" x14ac:dyDescent="0.25">
      <c r="B155" s="6"/>
      <c r="C155" s="6"/>
      <c r="D155" s="7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</row>
    <row r="156" spans="2:15" x14ac:dyDescent="0.25">
      <c r="B156" s="6"/>
      <c r="C156" s="6"/>
      <c r="D156" s="7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</row>
    <row r="157" spans="2:15" x14ac:dyDescent="0.25">
      <c r="B157" s="6"/>
      <c r="C157" s="6"/>
      <c r="D157" s="7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</row>
    <row r="158" spans="2:15" x14ac:dyDescent="0.25">
      <c r="B158" s="6"/>
      <c r="C158" s="6"/>
      <c r="D158" s="7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</row>
    <row r="159" spans="2:15" x14ac:dyDescent="0.25">
      <c r="B159" s="6"/>
      <c r="C159" s="6"/>
      <c r="D159" s="7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</row>
    <row r="160" spans="2:15" x14ac:dyDescent="0.25">
      <c r="B160" s="6"/>
      <c r="C160" s="6"/>
      <c r="D160" s="7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</row>
    <row r="161" spans="2:15" x14ac:dyDescent="0.25">
      <c r="B161" s="6"/>
      <c r="C161" s="6"/>
      <c r="D161" s="7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</row>
    <row r="162" spans="2:15" x14ac:dyDescent="0.25">
      <c r="B162" s="6"/>
      <c r="C162" s="6"/>
      <c r="D162" s="7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</row>
    <row r="163" spans="2:15" x14ac:dyDescent="0.25">
      <c r="B163" s="6"/>
      <c r="C163" s="6"/>
      <c r="D163" s="7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</row>
    <row r="164" spans="2:15" x14ac:dyDescent="0.25">
      <c r="B164" s="6"/>
      <c r="C164" s="6"/>
      <c r="D164" s="7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</row>
    <row r="165" spans="2:15" x14ac:dyDescent="0.25">
      <c r="B165" s="6"/>
      <c r="C165" s="6"/>
      <c r="D165" s="7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</row>
    <row r="166" spans="2:15" x14ac:dyDescent="0.25">
      <c r="B166" s="6"/>
      <c r="C166" s="6"/>
      <c r="D166" s="7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</row>
    <row r="167" spans="2:15" x14ac:dyDescent="0.25">
      <c r="B167" s="6"/>
      <c r="C167" s="6"/>
      <c r="D167" s="7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</row>
    <row r="168" spans="2:15" x14ac:dyDescent="0.25">
      <c r="B168" s="6"/>
      <c r="C168" s="6"/>
      <c r="D168" s="7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</row>
    <row r="169" spans="2:15" x14ac:dyDescent="0.25">
      <c r="B169" s="6"/>
      <c r="C169" s="6"/>
      <c r="D169" s="7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</row>
    <row r="170" spans="2:15" x14ac:dyDescent="0.25">
      <c r="B170" s="6"/>
      <c r="C170" s="6"/>
      <c r="D170" s="7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</row>
    <row r="171" spans="2:15" x14ac:dyDescent="0.25">
      <c r="B171" s="6"/>
      <c r="C171" s="6"/>
      <c r="D171" s="7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</row>
    <row r="172" spans="2:15" x14ac:dyDescent="0.25">
      <c r="B172" s="6"/>
      <c r="C172" s="6"/>
      <c r="D172" s="7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</row>
    <row r="173" spans="2:15" x14ac:dyDescent="0.25">
      <c r="B173" s="6"/>
      <c r="C173" s="6"/>
      <c r="D173" s="7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</row>
    <row r="174" spans="2:15" x14ac:dyDescent="0.25">
      <c r="B174" s="6"/>
      <c r="C174" s="6"/>
      <c r="D174" s="7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</row>
    <row r="175" spans="2:15" x14ac:dyDescent="0.25">
      <c r="B175" s="6"/>
      <c r="C175" s="6"/>
      <c r="D175" s="7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</row>
    <row r="176" spans="2:15" x14ac:dyDescent="0.25">
      <c r="B176" s="6"/>
      <c r="C176" s="6"/>
      <c r="D176" s="7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</row>
    <row r="177" spans="2:15" x14ac:dyDescent="0.25">
      <c r="B177" s="6"/>
      <c r="C177" s="6"/>
      <c r="D177" s="7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</row>
    <row r="178" spans="2:15" x14ac:dyDescent="0.25">
      <c r="B178" s="6"/>
      <c r="C178" s="6"/>
      <c r="D178" s="7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</row>
    <row r="179" spans="2:15" x14ac:dyDescent="0.25">
      <c r="B179" s="6"/>
      <c r="C179" s="6"/>
      <c r="D179" s="7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</row>
    <row r="180" spans="2:15" x14ac:dyDescent="0.25">
      <c r="B180" s="6"/>
      <c r="C180" s="6"/>
      <c r="D180" s="7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</row>
    <row r="181" spans="2:15" x14ac:dyDescent="0.25">
      <c r="B181" s="6"/>
      <c r="C181" s="6"/>
      <c r="D181" s="7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</row>
    <row r="182" spans="2:15" x14ac:dyDescent="0.25">
      <c r="B182" s="6"/>
      <c r="C182" s="6"/>
      <c r="D182" s="7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</row>
    <row r="183" spans="2:15" x14ac:dyDescent="0.25">
      <c r="B183" s="6"/>
      <c r="C183" s="6"/>
      <c r="D183" s="7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</row>
    <row r="184" spans="2:15" x14ac:dyDescent="0.25">
      <c r="B184" s="6"/>
      <c r="C184" s="6"/>
      <c r="D184" s="7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</row>
    <row r="185" spans="2:15" x14ac:dyDescent="0.25">
      <c r="B185" s="6"/>
      <c r="C185" s="6"/>
      <c r="D185" s="7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</row>
    <row r="186" spans="2:15" x14ac:dyDescent="0.25">
      <c r="B186" s="6"/>
      <c r="C186" s="6"/>
      <c r="D186" s="7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</row>
    <row r="187" spans="2:15" x14ac:dyDescent="0.25">
      <c r="B187" s="6"/>
      <c r="C187" s="6"/>
      <c r="D187" s="7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</row>
    <row r="188" spans="2:15" x14ac:dyDescent="0.25">
      <c r="B188" s="6"/>
      <c r="C188" s="6"/>
      <c r="D188" s="7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</row>
    <row r="189" spans="2:15" x14ac:dyDescent="0.25">
      <c r="B189" s="6"/>
      <c r="C189" s="6"/>
      <c r="D189" s="7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</row>
    <row r="190" spans="2:15" x14ac:dyDescent="0.25">
      <c r="B190" s="6"/>
      <c r="C190" s="6"/>
      <c r="D190" s="7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</row>
    <row r="191" spans="2:15" x14ac:dyDescent="0.25">
      <c r="B191" s="6"/>
      <c r="C191" s="6"/>
      <c r="D191" s="7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</row>
    <row r="192" spans="2:15" x14ac:dyDescent="0.25">
      <c r="B192" s="6"/>
      <c r="C192" s="6"/>
      <c r="D192" s="7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</row>
    <row r="193" spans="2:15" x14ac:dyDescent="0.25">
      <c r="B193" s="6"/>
      <c r="C193" s="6"/>
      <c r="D193" s="7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</row>
    <row r="194" spans="2:15" x14ac:dyDescent="0.25">
      <c r="B194" s="6"/>
      <c r="C194" s="6"/>
      <c r="D194" s="7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</row>
    <row r="195" spans="2:15" x14ac:dyDescent="0.25">
      <c r="B195" s="6"/>
      <c r="C195" s="6"/>
      <c r="D195" s="7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</row>
    <row r="196" spans="2:15" x14ac:dyDescent="0.25">
      <c r="B196" s="6"/>
      <c r="C196" s="6"/>
      <c r="D196" s="7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</row>
    <row r="197" spans="2:15" x14ac:dyDescent="0.25">
      <c r="B197" s="6"/>
      <c r="C197" s="6"/>
      <c r="D197" s="7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</row>
    <row r="198" spans="2:15" x14ac:dyDescent="0.25">
      <c r="B198" s="6"/>
      <c r="C198" s="6"/>
      <c r="D198" s="7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</row>
    <row r="199" spans="2:15" x14ac:dyDescent="0.25">
      <c r="B199" s="6"/>
      <c r="C199" s="6"/>
      <c r="D199" s="7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</row>
    <row r="200" spans="2:15" x14ac:dyDescent="0.25">
      <c r="B200" s="6"/>
      <c r="C200" s="6"/>
      <c r="D200" s="7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</row>
    <row r="201" spans="2:15" x14ac:dyDescent="0.25">
      <c r="B201" s="6"/>
      <c r="C201" s="6"/>
      <c r="D201" s="7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</row>
    <row r="202" spans="2:15" x14ac:dyDescent="0.25">
      <c r="B202" s="6"/>
      <c r="C202" s="6"/>
      <c r="D202" s="7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</row>
    <row r="203" spans="2:15" x14ac:dyDescent="0.25">
      <c r="B203" s="6"/>
      <c r="C203" s="6"/>
      <c r="D203" s="7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</row>
    <row r="204" spans="2:15" x14ac:dyDescent="0.25">
      <c r="B204" s="6"/>
      <c r="C204" s="6"/>
      <c r="D204" s="7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</row>
    <row r="205" spans="2:15" x14ac:dyDescent="0.25">
      <c r="B205" s="6"/>
      <c r="C205" s="6"/>
      <c r="D205" s="7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</row>
    <row r="206" spans="2:15" x14ac:dyDescent="0.25">
      <c r="B206" s="6"/>
      <c r="C206" s="6"/>
      <c r="D206" s="7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</row>
    <row r="207" spans="2:15" x14ac:dyDescent="0.25">
      <c r="B207" s="6"/>
      <c r="C207" s="6"/>
      <c r="D207" s="7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</row>
    <row r="208" spans="2:15" x14ac:dyDescent="0.25">
      <c r="B208" s="6"/>
      <c r="C208" s="6"/>
      <c r="D208" s="7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</row>
    <row r="209" spans="2:15" x14ac:dyDescent="0.25">
      <c r="B209" s="6"/>
      <c r="C209" s="6"/>
      <c r="D209" s="7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</row>
    <row r="210" spans="2:15" x14ac:dyDescent="0.25">
      <c r="B210" s="6"/>
      <c r="C210" s="6"/>
      <c r="D210" s="7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</row>
    <row r="211" spans="2:15" x14ac:dyDescent="0.25">
      <c r="B211" s="6"/>
      <c r="C211" s="6"/>
      <c r="D211" s="7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</row>
    <row r="212" spans="2:15" x14ac:dyDescent="0.25">
      <c r="B212" s="6"/>
      <c r="C212" s="6"/>
      <c r="D212" s="7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</row>
    <row r="213" spans="2:15" x14ac:dyDescent="0.25">
      <c r="B213" s="6"/>
      <c r="C213" s="6"/>
      <c r="D213" s="7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</row>
    <row r="214" spans="2:15" x14ac:dyDescent="0.25">
      <c r="B214" s="6"/>
      <c r="C214" s="6"/>
      <c r="D214" s="7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</row>
    <row r="215" spans="2:15" x14ac:dyDescent="0.25">
      <c r="B215" s="6"/>
      <c r="C215" s="6"/>
      <c r="D215" s="7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</row>
    <row r="216" spans="2:15" x14ac:dyDescent="0.25">
      <c r="B216" s="6"/>
      <c r="C216" s="6"/>
      <c r="D216" s="7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</row>
    <row r="217" spans="2:15" x14ac:dyDescent="0.25">
      <c r="B217" s="6"/>
      <c r="C217" s="6"/>
      <c r="D217" s="7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</row>
    <row r="218" spans="2:15" x14ac:dyDescent="0.25">
      <c r="B218" s="6"/>
      <c r="C218" s="6"/>
      <c r="D218" s="7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</row>
    <row r="219" spans="2:15" x14ac:dyDescent="0.25">
      <c r="B219" s="6"/>
      <c r="C219" s="6"/>
      <c r="D219" s="7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</row>
    <row r="220" spans="2:15" x14ac:dyDescent="0.25">
      <c r="B220" s="6"/>
      <c r="C220" s="6"/>
      <c r="D220" s="7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</row>
    <row r="221" spans="2:15" x14ac:dyDescent="0.25">
      <c r="B221" s="6"/>
      <c r="C221" s="6"/>
      <c r="D221" s="7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</row>
    <row r="222" spans="2:15" x14ac:dyDescent="0.25">
      <c r="B222" s="6"/>
      <c r="C222" s="6"/>
      <c r="D222" s="7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</row>
    <row r="223" spans="2:15" x14ac:dyDescent="0.25">
      <c r="B223" s="6"/>
      <c r="C223" s="6"/>
      <c r="D223" s="7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</row>
    <row r="224" spans="2:15" x14ac:dyDescent="0.25">
      <c r="B224" s="6"/>
      <c r="C224" s="6"/>
      <c r="D224" s="7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</row>
    <row r="225" spans="2:15" x14ac:dyDescent="0.25">
      <c r="B225" s="6"/>
      <c r="C225" s="6"/>
      <c r="D225" s="7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</row>
  </sheetData>
  <mergeCells count="26">
    <mergeCell ref="K12:K13"/>
    <mergeCell ref="L12:O12"/>
    <mergeCell ref="B12:B13"/>
    <mergeCell ref="C12:C13"/>
    <mergeCell ref="D12:D13"/>
    <mergeCell ref="E12:E13"/>
    <mergeCell ref="F12:F13"/>
    <mergeCell ref="G12:G13"/>
    <mergeCell ref="B25:F25"/>
    <mergeCell ref="B26:F26"/>
    <mergeCell ref="H12:H13"/>
    <mergeCell ref="I12:I13"/>
    <mergeCell ref="J12:J13"/>
    <mergeCell ref="B1:C4"/>
    <mergeCell ref="D1:M2"/>
    <mergeCell ref="N1:O4"/>
    <mergeCell ref="D3:M3"/>
    <mergeCell ref="D4:M4"/>
    <mergeCell ref="L11:O11"/>
    <mergeCell ref="D7:F7"/>
    <mergeCell ref="B6:C6"/>
    <mergeCell ref="B7:C7"/>
    <mergeCell ref="B8:C8"/>
    <mergeCell ref="B9:C9"/>
    <mergeCell ref="D9:F9"/>
    <mergeCell ref="D8:F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:O225"/>
  <sheetViews>
    <sheetView zoomScale="64" zoomScaleNormal="64" workbookViewId="0">
      <selection activeCell="K18" sqref="K18"/>
    </sheetView>
  </sheetViews>
  <sheetFormatPr baseColWidth="10" defaultColWidth="11.44140625" defaultRowHeight="13.2" x14ac:dyDescent="0.25"/>
  <cols>
    <col min="1" max="1" width="8.5546875" style="6" customWidth="1"/>
    <col min="2" max="2" width="20.5546875" style="14" customWidth="1"/>
    <col min="3" max="3" width="23.44140625" style="14" customWidth="1"/>
    <col min="4" max="4" width="32.6640625" style="2" customWidth="1"/>
    <col min="5" max="5" width="26.6640625" style="14" bestFit="1" customWidth="1"/>
    <col min="6" max="6" width="32.88671875" style="14" customWidth="1"/>
    <col min="7" max="7" width="16.44140625" style="14" customWidth="1"/>
    <col min="8" max="8" width="11" style="14" customWidth="1"/>
    <col min="9" max="9" width="14" style="14" bestFit="1" customWidth="1"/>
    <col min="10" max="10" width="12" style="14" customWidth="1"/>
    <col min="11" max="11" width="14.33203125" style="14" bestFit="1" customWidth="1"/>
    <col min="12" max="12" width="12" style="14" customWidth="1"/>
    <col min="13" max="13" width="18.88671875" style="14" customWidth="1"/>
    <col min="14" max="14" width="14.33203125" style="14" customWidth="1"/>
    <col min="15" max="15" width="16.44140625" style="14" bestFit="1" customWidth="1"/>
    <col min="16" max="16" width="11.44140625" style="6" customWidth="1"/>
    <col min="17" max="16384" width="11.44140625" style="6"/>
  </cols>
  <sheetData>
    <row r="1" spans="2:15" ht="22.5" customHeight="1" x14ac:dyDescent="0.25">
      <c r="B1" s="66"/>
      <c r="C1" s="67"/>
      <c r="D1" s="72" t="s">
        <v>28</v>
      </c>
      <c r="E1" s="73"/>
      <c r="F1" s="73"/>
      <c r="G1" s="73"/>
      <c r="H1" s="73"/>
      <c r="I1" s="73"/>
      <c r="J1" s="73"/>
      <c r="K1" s="73"/>
      <c r="L1" s="73"/>
      <c r="M1" s="74"/>
      <c r="N1" s="78" t="s">
        <v>31</v>
      </c>
      <c r="O1" s="79"/>
    </row>
    <row r="2" spans="2:15" ht="22.5" customHeight="1" x14ac:dyDescent="0.25">
      <c r="B2" s="68"/>
      <c r="C2" s="69"/>
      <c r="D2" s="75"/>
      <c r="E2" s="76"/>
      <c r="F2" s="76"/>
      <c r="G2" s="76"/>
      <c r="H2" s="76"/>
      <c r="I2" s="76"/>
      <c r="J2" s="76"/>
      <c r="K2" s="76"/>
      <c r="L2" s="76"/>
      <c r="M2" s="77"/>
      <c r="N2" s="80"/>
      <c r="O2" s="81"/>
    </row>
    <row r="3" spans="2:15" ht="22.5" customHeight="1" x14ac:dyDescent="0.25">
      <c r="B3" s="68"/>
      <c r="C3" s="69"/>
      <c r="D3" s="75" t="s">
        <v>29</v>
      </c>
      <c r="E3" s="76"/>
      <c r="F3" s="76"/>
      <c r="G3" s="76"/>
      <c r="H3" s="76"/>
      <c r="I3" s="76"/>
      <c r="J3" s="76"/>
      <c r="K3" s="76"/>
      <c r="L3" s="76"/>
      <c r="M3" s="77"/>
      <c r="N3" s="80"/>
      <c r="O3" s="81"/>
    </row>
    <row r="4" spans="2:15" ht="22.5" customHeight="1" thickBot="1" x14ac:dyDescent="0.3">
      <c r="B4" s="70"/>
      <c r="C4" s="71"/>
      <c r="D4" s="84" t="s">
        <v>30</v>
      </c>
      <c r="E4" s="85"/>
      <c r="F4" s="85"/>
      <c r="G4" s="85"/>
      <c r="H4" s="85"/>
      <c r="I4" s="85"/>
      <c r="J4" s="85"/>
      <c r="K4" s="85"/>
      <c r="L4" s="85"/>
      <c r="M4" s="86"/>
      <c r="N4" s="82"/>
      <c r="O4" s="83"/>
    </row>
    <row r="5" spans="2:15" s="5" customFormat="1" ht="18" customHeight="1" x14ac:dyDescent="0.25"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</row>
    <row r="6" spans="2:15" s="5" customFormat="1" ht="18" customHeight="1" x14ac:dyDescent="0.25">
      <c r="B6" s="63" t="s">
        <v>27</v>
      </c>
      <c r="C6" s="63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2:15" s="5" customFormat="1" ht="17.399999999999999" x14ac:dyDescent="0.25">
      <c r="B7" s="63" t="s">
        <v>25</v>
      </c>
      <c r="C7" s="63"/>
      <c r="D7" s="62"/>
      <c r="E7" s="62"/>
      <c r="F7" s="62"/>
      <c r="G7" s="49"/>
      <c r="H7" s="26"/>
      <c r="I7" s="26"/>
      <c r="J7" s="26"/>
      <c r="K7" s="26"/>
      <c r="L7" s="26"/>
      <c r="M7" s="26"/>
      <c r="N7" s="26"/>
      <c r="O7" s="26"/>
    </row>
    <row r="8" spans="2:15" s="5" customFormat="1" ht="24.75" customHeight="1" x14ac:dyDescent="0.25">
      <c r="B8" s="63" t="s">
        <v>0</v>
      </c>
      <c r="C8" s="63"/>
      <c r="D8" s="65" t="s">
        <v>12</v>
      </c>
      <c r="E8" s="65"/>
      <c r="F8" s="65"/>
      <c r="G8" s="49"/>
      <c r="H8" s="50"/>
      <c r="I8" s="50"/>
      <c r="J8" s="26"/>
      <c r="K8" s="26"/>
      <c r="L8" s="50"/>
      <c r="M8" s="50"/>
      <c r="N8" s="50"/>
      <c r="O8" s="49"/>
    </row>
    <row r="9" spans="2:15" ht="43.5" customHeight="1" x14ac:dyDescent="0.25">
      <c r="B9" s="63" t="s">
        <v>26</v>
      </c>
      <c r="C9" s="63"/>
      <c r="D9" s="91"/>
      <c r="E9" s="91"/>
      <c r="F9" s="91"/>
      <c r="G9" s="51"/>
      <c r="H9" s="52"/>
      <c r="I9" s="51"/>
      <c r="J9" s="51"/>
      <c r="K9" s="51"/>
      <c r="L9" s="51"/>
      <c r="M9" s="51"/>
      <c r="N9" s="51"/>
      <c r="O9" s="51"/>
    </row>
    <row r="10" spans="2:15" ht="11.25" customHeight="1" x14ac:dyDescent="0.25">
      <c r="B10" s="51"/>
      <c r="C10" s="49"/>
      <c r="D10" s="53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</row>
    <row r="11" spans="2:15" s="5" customFormat="1" ht="13.5" customHeight="1" x14ac:dyDescent="0.25">
      <c r="B11" s="26">
        <v>1</v>
      </c>
      <c r="C11" s="26">
        <v>2</v>
      </c>
      <c r="D11" s="26">
        <v>3</v>
      </c>
      <c r="E11" s="26">
        <v>4</v>
      </c>
      <c r="F11" s="26">
        <v>5</v>
      </c>
      <c r="G11" s="26">
        <v>6</v>
      </c>
      <c r="H11" s="26">
        <v>7</v>
      </c>
      <c r="I11" s="26">
        <v>8</v>
      </c>
      <c r="J11" s="26">
        <v>9</v>
      </c>
      <c r="K11" s="26">
        <v>10</v>
      </c>
      <c r="L11" s="61">
        <v>11</v>
      </c>
      <c r="M11" s="61"/>
      <c r="N11" s="61"/>
      <c r="O11" s="61"/>
    </row>
    <row r="12" spans="2:15" ht="46.5" customHeight="1" x14ac:dyDescent="0.25">
      <c r="B12" s="90" t="s">
        <v>1</v>
      </c>
      <c r="C12" s="90" t="s">
        <v>2</v>
      </c>
      <c r="D12" s="90" t="s">
        <v>8</v>
      </c>
      <c r="E12" s="90" t="s">
        <v>9</v>
      </c>
      <c r="F12" s="90" t="s">
        <v>10</v>
      </c>
      <c r="G12" s="88" t="s">
        <v>17</v>
      </c>
      <c r="H12" s="88" t="s">
        <v>19</v>
      </c>
      <c r="I12" s="88" t="s">
        <v>20</v>
      </c>
      <c r="J12" s="88" t="s">
        <v>21</v>
      </c>
      <c r="K12" s="88" t="s">
        <v>18</v>
      </c>
      <c r="L12" s="89" t="s">
        <v>22</v>
      </c>
      <c r="M12" s="89"/>
      <c r="N12" s="89"/>
      <c r="O12" s="89"/>
    </row>
    <row r="13" spans="2:15" ht="40.5" customHeight="1" x14ac:dyDescent="0.25">
      <c r="B13" s="90"/>
      <c r="C13" s="90"/>
      <c r="D13" s="90"/>
      <c r="E13" s="90"/>
      <c r="F13" s="90"/>
      <c r="G13" s="88"/>
      <c r="H13" s="88"/>
      <c r="I13" s="88"/>
      <c r="J13" s="88"/>
      <c r="K13" s="88"/>
      <c r="L13" s="27" t="s">
        <v>3</v>
      </c>
      <c r="M13" s="27" t="s">
        <v>4</v>
      </c>
      <c r="N13" s="27" t="s">
        <v>5</v>
      </c>
      <c r="O13" s="27" t="s">
        <v>6</v>
      </c>
    </row>
    <row r="14" spans="2:15" x14ac:dyDescent="0.25">
      <c r="B14" s="28"/>
      <c r="C14" s="28"/>
      <c r="D14" s="29"/>
      <c r="E14" s="30"/>
      <c r="F14" s="31"/>
      <c r="G14" s="32"/>
      <c r="H14" s="33"/>
      <c r="I14" s="33"/>
      <c r="J14" s="33"/>
      <c r="K14" s="34">
        <f t="shared" ref="K14:K24" si="0">+(((H14)+4*(I14)+(J14))/6)*1.07</f>
        <v>0</v>
      </c>
      <c r="L14" s="35" t="str">
        <f t="shared" ref="L14:M24" si="1">IF($E14=L$13,($G14*$K14),"")</f>
        <v/>
      </c>
      <c r="M14" s="35" t="str">
        <f t="shared" si="1"/>
        <v/>
      </c>
      <c r="N14" s="35"/>
      <c r="O14" s="35"/>
    </row>
    <row r="15" spans="2:15" x14ac:dyDescent="0.25">
      <c r="B15" s="28"/>
      <c r="C15" s="28"/>
      <c r="D15" s="29"/>
      <c r="E15" s="30"/>
      <c r="F15" s="31"/>
      <c r="G15" s="32"/>
      <c r="H15" s="33"/>
      <c r="I15" s="33"/>
      <c r="J15" s="33"/>
      <c r="K15" s="34">
        <f t="shared" si="0"/>
        <v>0</v>
      </c>
      <c r="L15" s="35" t="str">
        <f t="shared" si="1"/>
        <v/>
      </c>
      <c r="M15" s="35" t="str">
        <f t="shared" si="1"/>
        <v/>
      </c>
      <c r="N15" s="35"/>
      <c r="O15" s="35"/>
    </row>
    <row r="16" spans="2:15" ht="15" x14ac:dyDescent="0.25">
      <c r="B16" s="28"/>
      <c r="C16" s="36"/>
      <c r="D16" s="37"/>
      <c r="E16" s="30"/>
      <c r="F16" s="38"/>
      <c r="G16" s="39"/>
      <c r="H16" s="40"/>
      <c r="I16" s="40"/>
      <c r="J16" s="40"/>
      <c r="K16" s="41">
        <f t="shared" si="0"/>
        <v>0</v>
      </c>
      <c r="L16" s="42" t="str">
        <f t="shared" si="1"/>
        <v/>
      </c>
      <c r="M16" s="42" t="str">
        <f t="shared" si="1"/>
        <v/>
      </c>
      <c r="N16" s="42" t="str">
        <f t="shared" ref="N16:O24" si="2">IF($E16=N$13,($G16*$K16),"")</f>
        <v/>
      </c>
      <c r="O16" s="42" t="str">
        <f t="shared" si="2"/>
        <v/>
      </c>
    </row>
    <row r="17" spans="2:15" ht="15" x14ac:dyDescent="0.25">
      <c r="B17" s="28"/>
      <c r="C17" s="36"/>
      <c r="D17" s="43"/>
      <c r="E17" s="30"/>
      <c r="F17" s="38"/>
      <c r="G17" s="39"/>
      <c r="H17" s="40"/>
      <c r="I17" s="40"/>
      <c r="J17" s="40"/>
      <c r="K17" s="41">
        <f t="shared" si="0"/>
        <v>0</v>
      </c>
      <c r="L17" s="42" t="str">
        <f t="shared" si="1"/>
        <v/>
      </c>
      <c r="M17" s="42" t="str">
        <f t="shared" si="1"/>
        <v/>
      </c>
      <c r="N17" s="42" t="str">
        <f t="shared" si="2"/>
        <v/>
      </c>
      <c r="O17" s="42" t="str">
        <f t="shared" si="2"/>
        <v/>
      </c>
    </row>
    <row r="18" spans="2:15" ht="15" x14ac:dyDescent="0.25">
      <c r="B18" s="28"/>
      <c r="C18" s="36"/>
      <c r="D18" s="37"/>
      <c r="E18" s="30"/>
      <c r="F18" s="38"/>
      <c r="G18" s="39"/>
      <c r="H18" s="40"/>
      <c r="I18" s="40"/>
      <c r="J18" s="40"/>
      <c r="K18" s="41">
        <f t="shared" si="0"/>
        <v>0</v>
      </c>
      <c r="L18" s="42" t="str">
        <f t="shared" si="1"/>
        <v/>
      </c>
      <c r="M18" s="42" t="str">
        <f t="shared" si="1"/>
        <v/>
      </c>
      <c r="N18" s="42" t="str">
        <f t="shared" si="2"/>
        <v/>
      </c>
      <c r="O18" s="42" t="str">
        <f t="shared" si="2"/>
        <v/>
      </c>
    </row>
    <row r="19" spans="2:15" ht="15" x14ac:dyDescent="0.25">
      <c r="B19" s="28"/>
      <c r="C19" s="28"/>
      <c r="D19" s="43"/>
      <c r="E19" s="30"/>
      <c r="F19" s="44"/>
      <c r="G19" s="39"/>
      <c r="H19" s="39"/>
      <c r="I19" s="39"/>
      <c r="J19" s="39"/>
      <c r="K19" s="41">
        <f t="shared" si="0"/>
        <v>0</v>
      </c>
      <c r="L19" s="42" t="str">
        <f t="shared" si="1"/>
        <v/>
      </c>
      <c r="M19" s="42" t="str">
        <f t="shared" si="1"/>
        <v/>
      </c>
      <c r="N19" s="42" t="str">
        <f t="shared" si="2"/>
        <v/>
      </c>
      <c r="O19" s="42" t="str">
        <f t="shared" si="2"/>
        <v/>
      </c>
    </row>
    <row r="20" spans="2:15" ht="15" x14ac:dyDescent="0.25">
      <c r="B20" s="28"/>
      <c r="C20" s="28"/>
      <c r="D20" s="43"/>
      <c r="E20" s="30"/>
      <c r="F20" s="44"/>
      <c r="G20" s="39"/>
      <c r="H20" s="39"/>
      <c r="I20" s="39"/>
      <c r="J20" s="39"/>
      <c r="K20" s="41">
        <f t="shared" si="0"/>
        <v>0</v>
      </c>
      <c r="L20" s="42" t="str">
        <f t="shared" si="1"/>
        <v/>
      </c>
      <c r="M20" s="42" t="str">
        <f t="shared" si="1"/>
        <v/>
      </c>
      <c r="N20" s="42" t="str">
        <f t="shared" si="2"/>
        <v/>
      </c>
      <c r="O20" s="42" t="str">
        <f t="shared" si="2"/>
        <v/>
      </c>
    </row>
    <row r="21" spans="2:15" ht="15" x14ac:dyDescent="0.25">
      <c r="B21" s="28"/>
      <c r="C21" s="28"/>
      <c r="D21" s="43"/>
      <c r="E21" s="30"/>
      <c r="F21" s="38"/>
      <c r="G21" s="39"/>
      <c r="H21" s="39"/>
      <c r="I21" s="39"/>
      <c r="J21" s="39"/>
      <c r="K21" s="41">
        <f t="shared" si="0"/>
        <v>0</v>
      </c>
      <c r="L21" s="42" t="str">
        <f t="shared" si="1"/>
        <v/>
      </c>
      <c r="M21" s="42" t="str">
        <f t="shared" si="1"/>
        <v/>
      </c>
      <c r="N21" s="42" t="str">
        <f t="shared" si="2"/>
        <v/>
      </c>
      <c r="O21" s="42" t="str">
        <f t="shared" si="2"/>
        <v/>
      </c>
    </row>
    <row r="22" spans="2:15" ht="15" x14ac:dyDescent="0.25">
      <c r="B22" s="28"/>
      <c r="C22" s="28"/>
      <c r="D22" s="43"/>
      <c r="E22" s="30"/>
      <c r="F22" s="44"/>
      <c r="G22" s="39"/>
      <c r="H22" s="39"/>
      <c r="I22" s="39"/>
      <c r="J22" s="39"/>
      <c r="K22" s="41">
        <f t="shared" si="0"/>
        <v>0</v>
      </c>
      <c r="L22" s="42" t="str">
        <f t="shared" si="1"/>
        <v/>
      </c>
      <c r="M22" s="42" t="str">
        <f t="shared" si="1"/>
        <v/>
      </c>
      <c r="N22" s="42" t="str">
        <f t="shared" si="2"/>
        <v/>
      </c>
      <c r="O22" s="42" t="str">
        <f t="shared" si="2"/>
        <v/>
      </c>
    </row>
    <row r="23" spans="2:15" ht="15" x14ac:dyDescent="0.25">
      <c r="B23" s="28"/>
      <c r="C23" s="36"/>
      <c r="D23" s="43"/>
      <c r="E23" s="30"/>
      <c r="F23" s="44"/>
      <c r="G23" s="39"/>
      <c r="H23" s="39"/>
      <c r="I23" s="39"/>
      <c r="J23" s="39"/>
      <c r="K23" s="41">
        <f t="shared" si="0"/>
        <v>0</v>
      </c>
      <c r="L23" s="42" t="str">
        <f t="shared" si="1"/>
        <v/>
      </c>
      <c r="M23" s="42" t="str">
        <f t="shared" si="1"/>
        <v/>
      </c>
      <c r="N23" s="42" t="str">
        <f t="shared" si="2"/>
        <v/>
      </c>
      <c r="O23" s="42" t="str">
        <f t="shared" si="2"/>
        <v/>
      </c>
    </row>
    <row r="24" spans="2:15" ht="15" x14ac:dyDescent="0.25">
      <c r="B24" s="28"/>
      <c r="C24" s="36"/>
      <c r="D24" s="43"/>
      <c r="E24" s="30"/>
      <c r="F24" s="44"/>
      <c r="G24" s="39"/>
      <c r="H24" s="39"/>
      <c r="I24" s="39"/>
      <c r="J24" s="39"/>
      <c r="K24" s="41">
        <f t="shared" si="0"/>
        <v>0</v>
      </c>
      <c r="L24" s="42" t="str">
        <f t="shared" si="1"/>
        <v/>
      </c>
      <c r="M24" s="42" t="str">
        <f t="shared" si="1"/>
        <v/>
      </c>
      <c r="N24" s="42" t="str">
        <f t="shared" si="2"/>
        <v/>
      </c>
      <c r="O24" s="42" t="str">
        <f t="shared" si="2"/>
        <v/>
      </c>
    </row>
    <row r="25" spans="2:15" ht="20.25" customHeight="1" x14ac:dyDescent="0.25">
      <c r="B25" s="87" t="s">
        <v>23</v>
      </c>
      <c r="C25" s="87"/>
      <c r="D25" s="87"/>
      <c r="E25" s="87"/>
      <c r="F25" s="87"/>
      <c r="G25" s="45"/>
      <c r="H25" s="45"/>
      <c r="I25" s="45"/>
      <c r="J25" s="45"/>
      <c r="K25" s="45"/>
      <c r="L25" s="46">
        <f>+SUM(L14:L24)</f>
        <v>0</v>
      </c>
      <c r="M25" s="46">
        <f>+SUM(M14:M24)</f>
        <v>0</v>
      </c>
      <c r="N25" s="46">
        <f>+SUM(N14:N24)</f>
        <v>0</v>
      </c>
      <c r="O25" s="46">
        <f>+SUM(O14:O24)</f>
        <v>0</v>
      </c>
    </row>
    <row r="26" spans="2:15" ht="20.25" customHeight="1" x14ac:dyDescent="0.25">
      <c r="B26" s="87" t="s">
        <v>24</v>
      </c>
      <c r="C26" s="87"/>
      <c r="D26" s="87"/>
      <c r="E26" s="87"/>
      <c r="F26" s="87"/>
      <c r="G26" s="47"/>
      <c r="H26" s="47"/>
      <c r="I26" s="47"/>
      <c r="J26" s="47"/>
      <c r="K26" s="47"/>
      <c r="L26" s="48">
        <f t="shared" ref="L26:O26" si="3">ROUND(L25/167,0)</f>
        <v>0</v>
      </c>
      <c r="M26" s="48">
        <f t="shared" si="3"/>
        <v>0</v>
      </c>
      <c r="N26" s="48">
        <f t="shared" si="3"/>
        <v>0</v>
      </c>
      <c r="O26" s="48">
        <f t="shared" si="3"/>
        <v>0</v>
      </c>
    </row>
    <row r="27" spans="2:15" x14ac:dyDescent="0.25">
      <c r="B27" s="6"/>
      <c r="C27" s="6"/>
      <c r="D27" s="7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2:15" x14ac:dyDescent="0.25">
      <c r="B28" s="6"/>
      <c r="C28" s="6"/>
      <c r="D28" s="7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2:15" x14ac:dyDescent="0.25">
      <c r="B29" s="6"/>
      <c r="C29" s="6"/>
      <c r="D29" s="7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2:15" x14ac:dyDescent="0.25">
      <c r="B30" s="6"/>
      <c r="C30" s="6"/>
      <c r="D30" s="7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2:15" x14ac:dyDescent="0.25">
      <c r="B31" s="6"/>
      <c r="C31" s="6"/>
      <c r="D31" s="7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2:15" x14ac:dyDescent="0.25">
      <c r="B32" s="6"/>
      <c r="C32" s="6"/>
      <c r="D32" s="7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2:15" x14ac:dyDescent="0.25">
      <c r="B33" s="6"/>
      <c r="C33" s="6"/>
      <c r="D33" s="7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2:15" x14ac:dyDescent="0.25">
      <c r="B34" s="6"/>
      <c r="C34" s="6"/>
      <c r="D34" s="7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2:15" x14ac:dyDescent="0.25">
      <c r="B35" s="6"/>
      <c r="C35" s="6"/>
      <c r="D35" s="7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2:15" x14ac:dyDescent="0.25">
      <c r="B36" s="6"/>
      <c r="C36" s="6"/>
      <c r="D36" s="7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2:15" x14ac:dyDescent="0.25">
      <c r="B37" s="6"/>
      <c r="C37" s="6"/>
      <c r="D37" s="7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2:15" x14ac:dyDescent="0.25">
      <c r="B38" s="6"/>
      <c r="C38" s="6"/>
      <c r="D38" s="7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2:15" x14ac:dyDescent="0.25">
      <c r="B39" s="6"/>
      <c r="C39" s="6"/>
      <c r="D39" s="7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2:15" x14ac:dyDescent="0.25">
      <c r="B40" s="6"/>
      <c r="C40" s="6"/>
      <c r="D40" s="7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2:15" x14ac:dyDescent="0.25">
      <c r="B41" s="6"/>
      <c r="C41" s="6"/>
      <c r="D41" s="7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2:15" x14ac:dyDescent="0.25">
      <c r="B42" s="6"/>
      <c r="C42" s="6"/>
      <c r="D42" s="7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2:15" x14ac:dyDescent="0.25">
      <c r="B43" s="6"/>
      <c r="C43" s="6"/>
      <c r="D43" s="7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2:15" x14ac:dyDescent="0.25">
      <c r="B44" s="6"/>
      <c r="C44" s="6"/>
      <c r="D44" s="7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2:15" x14ac:dyDescent="0.25">
      <c r="B45" s="6"/>
      <c r="C45" s="6"/>
      <c r="D45" s="7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2:15" x14ac:dyDescent="0.25">
      <c r="B46" s="6"/>
      <c r="C46" s="6"/>
      <c r="D46" s="7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2:15" x14ac:dyDescent="0.25">
      <c r="B47" s="6"/>
      <c r="C47" s="6"/>
      <c r="D47" s="7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2:15" x14ac:dyDescent="0.25">
      <c r="B48" s="6"/>
      <c r="C48" s="6"/>
      <c r="D48" s="7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2:15" x14ac:dyDescent="0.25">
      <c r="B49" s="6"/>
      <c r="C49" s="6"/>
      <c r="D49" s="7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2:15" x14ac:dyDescent="0.25">
      <c r="B50" s="6"/>
      <c r="C50" s="6"/>
      <c r="D50" s="7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2:15" x14ac:dyDescent="0.25">
      <c r="B51" s="6"/>
      <c r="C51" s="6"/>
      <c r="D51" s="7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2:15" x14ac:dyDescent="0.25">
      <c r="B52" s="6"/>
      <c r="C52" s="6"/>
      <c r="D52" s="7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2:15" x14ac:dyDescent="0.25">
      <c r="B53" s="6"/>
      <c r="C53" s="6"/>
      <c r="D53" s="7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2:15" x14ac:dyDescent="0.25">
      <c r="B54" s="6"/>
      <c r="C54" s="6"/>
      <c r="D54" s="7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2:15" x14ac:dyDescent="0.25">
      <c r="B55" s="6"/>
      <c r="C55" s="6"/>
      <c r="D55" s="7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2:15" x14ac:dyDescent="0.25">
      <c r="B56" s="6"/>
      <c r="C56" s="6"/>
      <c r="D56" s="7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2:15" x14ac:dyDescent="0.25">
      <c r="B57" s="6"/>
      <c r="C57" s="6"/>
      <c r="D57" s="7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2:15" x14ac:dyDescent="0.25">
      <c r="B58" s="6"/>
      <c r="C58" s="6"/>
      <c r="D58" s="7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2:15" x14ac:dyDescent="0.25">
      <c r="B59" s="6"/>
      <c r="C59" s="6"/>
      <c r="D59" s="7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2:15" x14ac:dyDescent="0.25">
      <c r="B60" s="6"/>
      <c r="C60" s="6"/>
      <c r="D60" s="7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2:15" x14ac:dyDescent="0.25">
      <c r="B61" s="6"/>
      <c r="C61" s="6"/>
      <c r="D61" s="7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2:15" x14ac:dyDescent="0.25">
      <c r="B62" s="6"/>
      <c r="C62" s="6"/>
      <c r="D62" s="7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2:15" x14ac:dyDescent="0.25">
      <c r="B63" s="6"/>
      <c r="C63" s="6"/>
      <c r="D63" s="7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2:15" x14ac:dyDescent="0.25">
      <c r="B64" s="6"/>
      <c r="C64" s="6"/>
      <c r="D64" s="7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2:15" x14ac:dyDescent="0.25">
      <c r="B65" s="6"/>
      <c r="C65" s="6"/>
      <c r="D65" s="7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2:15" x14ac:dyDescent="0.25">
      <c r="B66" s="6"/>
      <c r="C66" s="6"/>
      <c r="D66" s="7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2:15" x14ac:dyDescent="0.25">
      <c r="B67" s="6"/>
      <c r="C67" s="6"/>
      <c r="D67" s="7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2:15" x14ac:dyDescent="0.25">
      <c r="B68" s="6"/>
      <c r="C68" s="6"/>
      <c r="D68" s="7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2:15" x14ac:dyDescent="0.25">
      <c r="B69" s="6"/>
      <c r="C69" s="6"/>
      <c r="D69" s="7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2:15" x14ac:dyDescent="0.25">
      <c r="B70" s="6"/>
      <c r="C70" s="6"/>
      <c r="D70" s="7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2:15" x14ac:dyDescent="0.25">
      <c r="B71" s="6"/>
      <c r="C71" s="6"/>
      <c r="D71" s="7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2:15" x14ac:dyDescent="0.25">
      <c r="B72" s="6"/>
      <c r="C72" s="6"/>
      <c r="D72" s="7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2:15" x14ac:dyDescent="0.25">
      <c r="B73" s="6"/>
      <c r="C73" s="6"/>
      <c r="D73" s="7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2:15" x14ac:dyDescent="0.25">
      <c r="B74" s="6"/>
      <c r="C74" s="6"/>
      <c r="D74" s="7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2:15" x14ac:dyDescent="0.25">
      <c r="B75" s="6"/>
      <c r="C75" s="6"/>
      <c r="D75" s="7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2:15" x14ac:dyDescent="0.25">
      <c r="B76" s="6"/>
      <c r="C76" s="6"/>
      <c r="D76" s="7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2:15" x14ac:dyDescent="0.25">
      <c r="B77" s="6"/>
      <c r="C77" s="6"/>
      <c r="D77" s="7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2:15" x14ac:dyDescent="0.25">
      <c r="B78" s="6"/>
      <c r="C78" s="6"/>
      <c r="D78" s="7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2:15" x14ac:dyDescent="0.25">
      <c r="B79" s="6"/>
      <c r="C79" s="6"/>
      <c r="D79" s="7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2:15" x14ac:dyDescent="0.25">
      <c r="B80" s="6"/>
      <c r="C80" s="6"/>
      <c r="D80" s="7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2:15" x14ac:dyDescent="0.25">
      <c r="B81" s="6"/>
      <c r="C81" s="6"/>
      <c r="D81" s="7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2:15" x14ac:dyDescent="0.25">
      <c r="B82" s="6"/>
      <c r="C82" s="6"/>
      <c r="D82" s="7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2:15" x14ac:dyDescent="0.25">
      <c r="B83" s="6"/>
      <c r="C83" s="6"/>
      <c r="D83" s="7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2:15" x14ac:dyDescent="0.25">
      <c r="B84" s="6"/>
      <c r="C84" s="6"/>
      <c r="D84" s="7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2:15" x14ac:dyDescent="0.25">
      <c r="B85" s="6"/>
      <c r="C85" s="6"/>
      <c r="D85" s="7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2:15" x14ac:dyDescent="0.25">
      <c r="B86" s="6"/>
      <c r="C86" s="6"/>
      <c r="D86" s="7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2:15" x14ac:dyDescent="0.25">
      <c r="B87" s="6"/>
      <c r="C87" s="6"/>
      <c r="D87" s="7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2:15" x14ac:dyDescent="0.25">
      <c r="B88" s="6"/>
      <c r="C88" s="6"/>
      <c r="D88" s="7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2:15" x14ac:dyDescent="0.25">
      <c r="B89" s="6"/>
      <c r="C89" s="6"/>
      <c r="D89" s="7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2:15" x14ac:dyDescent="0.25">
      <c r="B90" s="6"/>
      <c r="C90" s="6"/>
      <c r="D90" s="7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2:15" x14ac:dyDescent="0.25">
      <c r="B91" s="6"/>
      <c r="C91" s="6"/>
      <c r="D91" s="7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2:15" x14ac:dyDescent="0.25">
      <c r="B92" s="6"/>
      <c r="C92" s="6"/>
      <c r="D92" s="7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2:15" x14ac:dyDescent="0.25">
      <c r="B93" s="6"/>
      <c r="C93" s="6"/>
      <c r="D93" s="7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2:15" x14ac:dyDescent="0.25">
      <c r="B94" s="6"/>
      <c r="C94" s="6"/>
      <c r="D94" s="7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2:15" x14ac:dyDescent="0.25">
      <c r="B95" s="6"/>
      <c r="C95" s="6"/>
      <c r="D95" s="7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2:15" x14ac:dyDescent="0.25">
      <c r="B96" s="6"/>
      <c r="C96" s="6"/>
      <c r="D96" s="7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2:15" x14ac:dyDescent="0.25">
      <c r="B97" s="6"/>
      <c r="C97" s="6"/>
      <c r="D97" s="7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2:15" x14ac:dyDescent="0.25">
      <c r="B98" s="6"/>
      <c r="C98" s="6"/>
      <c r="D98" s="7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2:15" x14ac:dyDescent="0.25">
      <c r="B99" s="6"/>
      <c r="C99" s="6"/>
      <c r="D99" s="7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2:15" x14ac:dyDescent="0.25">
      <c r="B100" s="6"/>
      <c r="C100" s="6"/>
      <c r="D100" s="7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2:15" x14ac:dyDescent="0.25">
      <c r="B101" s="6"/>
      <c r="C101" s="6"/>
      <c r="D101" s="7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2:15" x14ac:dyDescent="0.25">
      <c r="B102" s="6"/>
      <c r="C102" s="6"/>
      <c r="D102" s="7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2:15" x14ac:dyDescent="0.25">
      <c r="B103" s="6"/>
      <c r="C103" s="6"/>
      <c r="D103" s="7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2:15" x14ac:dyDescent="0.25">
      <c r="B104" s="6"/>
      <c r="C104" s="6"/>
      <c r="D104" s="7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2:15" x14ac:dyDescent="0.25">
      <c r="B105" s="6"/>
      <c r="C105" s="6"/>
      <c r="D105" s="7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2:15" x14ac:dyDescent="0.25">
      <c r="B106" s="6"/>
      <c r="C106" s="6"/>
      <c r="D106" s="7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2:15" x14ac:dyDescent="0.25">
      <c r="B107" s="6"/>
      <c r="C107" s="6"/>
      <c r="D107" s="7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2:15" x14ac:dyDescent="0.25">
      <c r="B108" s="6"/>
      <c r="C108" s="6"/>
      <c r="D108" s="7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2:15" x14ac:dyDescent="0.25">
      <c r="B109" s="6"/>
      <c r="C109" s="6"/>
      <c r="D109" s="7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2:15" x14ac:dyDescent="0.25">
      <c r="B110" s="6"/>
      <c r="C110" s="6"/>
      <c r="D110" s="7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2:15" x14ac:dyDescent="0.25">
      <c r="B111" s="6"/>
      <c r="C111" s="6"/>
      <c r="D111" s="7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2:15" x14ac:dyDescent="0.25">
      <c r="B112" s="6"/>
      <c r="C112" s="6"/>
      <c r="D112" s="7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2:15" x14ac:dyDescent="0.25">
      <c r="B113" s="6"/>
      <c r="C113" s="6"/>
      <c r="D113" s="7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2:15" x14ac:dyDescent="0.25">
      <c r="B114" s="6"/>
      <c r="C114" s="6"/>
      <c r="D114" s="7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2:15" x14ac:dyDescent="0.25">
      <c r="B115" s="6"/>
      <c r="C115" s="6"/>
      <c r="D115" s="7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2:15" x14ac:dyDescent="0.25">
      <c r="B116" s="6"/>
      <c r="C116" s="6"/>
      <c r="D116" s="7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2:15" x14ac:dyDescent="0.25">
      <c r="B117" s="6"/>
      <c r="C117" s="6"/>
      <c r="D117" s="7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spans="2:15" x14ac:dyDescent="0.25">
      <c r="B118" s="6"/>
      <c r="C118" s="6"/>
      <c r="D118" s="7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spans="2:15" x14ac:dyDescent="0.25">
      <c r="B119" s="6"/>
      <c r="C119" s="6"/>
      <c r="D119" s="7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2:15" x14ac:dyDescent="0.25">
      <c r="B120" s="6"/>
      <c r="C120" s="6"/>
      <c r="D120" s="7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2:15" x14ac:dyDescent="0.25">
      <c r="B121" s="6"/>
      <c r="C121" s="6"/>
      <c r="D121" s="7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</row>
    <row r="122" spans="2:15" x14ac:dyDescent="0.25">
      <c r="B122" s="6"/>
      <c r="C122" s="6"/>
      <c r="D122" s="7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2:15" x14ac:dyDescent="0.25">
      <c r="B123" s="6"/>
      <c r="C123" s="6"/>
      <c r="D123" s="7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2:15" x14ac:dyDescent="0.25">
      <c r="B124" s="6"/>
      <c r="C124" s="6"/>
      <c r="D124" s="7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spans="2:15" x14ac:dyDescent="0.25">
      <c r="B125" s="6"/>
      <c r="C125" s="6"/>
      <c r="D125" s="7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2:15" x14ac:dyDescent="0.25">
      <c r="B126" s="6"/>
      <c r="C126" s="6"/>
      <c r="D126" s="7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spans="2:15" x14ac:dyDescent="0.25">
      <c r="B127" s="6"/>
      <c r="C127" s="6"/>
      <c r="D127" s="7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</row>
    <row r="128" spans="2:15" x14ac:dyDescent="0.25">
      <c r="B128" s="6"/>
      <c r="C128" s="6"/>
      <c r="D128" s="7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</row>
    <row r="129" spans="2:15" x14ac:dyDescent="0.25">
      <c r="B129" s="6"/>
      <c r="C129" s="6"/>
      <c r="D129" s="7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</row>
    <row r="130" spans="2:15" x14ac:dyDescent="0.25">
      <c r="B130" s="6"/>
      <c r="C130" s="6"/>
      <c r="D130" s="7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</row>
    <row r="131" spans="2:15" x14ac:dyDescent="0.25">
      <c r="B131" s="6"/>
      <c r="C131" s="6"/>
      <c r="D131" s="7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</row>
    <row r="132" spans="2:15" x14ac:dyDescent="0.25">
      <c r="B132" s="6"/>
      <c r="C132" s="6"/>
      <c r="D132" s="7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</row>
    <row r="133" spans="2:15" x14ac:dyDescent="0.25">
      <c r="B133" s="6"/>
      <c r="C133" s="6"/>
      <c r="D133" s="7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</row>
    <row r="134" spans="2:15" x14ac:dyDescent="0.25">
      <c r="B134" s="6"/>
      <c r="C134" s="6"/>
      <c r="D134" s="7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</row>
    <row r="135" spans="2:15" x14ac:dyDescent="0.25">
      <c r="B135" s="6"/>
      <c r="C135" s="6"/>
      <c r="D135" s="7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</row>
    <row r="136" spans="2:15" x14ac:dyDescent="0.25">
      <c r="B136" s="6"/>
      <c r="C136" s="6"/>
      <c r="D136" s="7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</row>
    <row r="137" spans="2:15" x14ac:dyDescent="0.25">
      <c r="B137" s="6"/>
      <c r="C137" s="6"/>
      <c r="D137" s="7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</row>
    <row r="138" spans="2:15" x14ac:dyDescent="0.25">
      <c r="B138" s="6"/>
      <c r="C138" s="6"/>
      <c r="D138" s="7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</row>
    <row r="139" spans="2:15" x14ac:dyDescent="0.25">
      <c r="B139" s="6"/>
      <c r="C139" s="6"/>
      <c r="D139" s="7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</row>
    <row r="140" spans="2:15" x14ac:dyDescent="0.25">
      <c r="B140" s="6"/>
      <c r="C140" s="6"/>
      <c r="D140" s="7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2:15" x14ac:dyDescent="0.25">
      <c r="B141" s="6"/>
      <c r="C141" s="6"/>
      <c r="D141" s="7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</row>
    <row r="142" spans="2:15" x14ac:dyDescent="0.25">
      <c r="B142" s="6"/>
      <c r="C142" s="6"/>
      <c r="D142" s="7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</row>
    <row r="143" spans="2:15" x14ac:dyDescent="0.25">
      <c r="B143" s="6"/>
      <c r="C143" s="6"/>
      <c r="D143" s="7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</row>
    <row r="144" spans="2:15" x14ac:dyDescent="0.25">
      <c r="B144" s="6"/>
      <c r="C144" s="6"/>
      <c r="D144" s="7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</row>
    <row r="145" spans="2:15" x14ac:dyDescent="0.25">
      <c r="B145" s="6"/>
      <c r="C145" s="6"/>
      <c r="D145" s="7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</row>
    <row r="146" spans="2:15" x14ac:dyDescent="0.25">
      <c r="B146" s="6"/>
      <c r="C146" s="6"/>
      <c r="D146" s="7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</row>
    <row r="147" spans="2:15" x14ac:dyDescent="0.25">
      <c r="B147" s="6"/>
      <c r="C147" s="6"/>
      <c r="D147" s="7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</row>
    <row r="148" spans="2:15" x14ac:dyDescent="0.25">
      <c r="B148" s="6"/>
      <c r="C148" s="6"/>
      <c r="D148" s="7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</row>
    <row r="149" spans="2:15" x14ac:dyDescent="0.25">
      <c r="B149" s="6"/>
      <c r="C149" s="6"/>
      <c r="D149" s="7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</row>
    <row r="150" spans="2:15" x14ac:dyDescent="0.25">
      <c r="B150" s="6"/>
      <c r="C150" s="6"/>
      <c r="D150" s="7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</row>
    <row r="151" spans="2:15" x14ac:dyDescent="0.25">
      <c r="B151" s="6"/>
      <c r="C151" s="6"/>
      <c r="D151" s="7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</row>
    <row r="152" spans="2:15" x14ac:dyDescent="0.25">
      <c r="B152" s="6"/>
      <c r="C152" s="6"/>
      <c r="D152" s="7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</row>
    <row r="153" spans="2:15" x14ac:dyDescent="0.25">
      <c r="B153" s="6"/>
      <c r="C153" s="6"/>
      <c r="D153" s="7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</row>
    <row r="154" spans="2:15" x14ac:dyDescent="0.25">
      <c r="B154" s="6"/>
      <c r="C154" s="6"/>
      <c r="D154" s="7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</row>
    <row r="155" spans="2:15" x14ac:dyDescent="0.25">
      <c r="B155" s="6"/>
      <c r="C155" s="6"/>
      <c r="D155" s="7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</row>
    <row r="156" spans="2:15" x14ac:dyDescent="0.25">
      <c r="B156" s="6"/>
      <c r="C156" s="6"/>
      <c r="D156" s="7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</row>
    <row r="157" spans="2:15" x14ac:dyDescent="0.25">
      <c r="B157" s="6"/>
      <c r="C157" s="6"/>
      <c r="D157" s="7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</row>
    <row r="158" spans="2:15" x14ac:dyDescent="0.25">
      <c r="B158" s="6"/>
      <c r="C158" s="6"/>
      <c r="D158" s="7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</row>
    <row r="159" spans="2:15" x14ac:dyDescent="0.25">
      <c r="B159" s="6"/>
      <c r="C159" s="6"/>
      <c r="D159" s="7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</row>
    <row r="160" spans="2:15" x14ac:dyDescent="0.25">
      <c r="B160" s="6"/>
      <c r="C160" s="6"/>
      <c r="D160" s="7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</row>
    <row r="161" spans="2:15" x14ac:dyDescent="0.25">
      <c r="B161" s="6"/>
      <c r="C161" s="6"/>
      <c r="D161" s="7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</row>
    <row r="162" spans="2:15" x14ac:dyDescent="0.25">
      <c r="B162" s="6"/>
      <c r="C162" s="6"/>
      <c r="D162" s="7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</row>
    <row r="163" spans="2:15" x14ac:dyDescent="0.25">
      <c r="B163" s="6"/>
      <c r="C163" s="6"/>
      <c r="D163" s="7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</row>
    <row r="164" spans="2:15" x14ac:dyDescent="0.25">
      <c r="B164" s="6"/>
      <c r="C164" s="6"/>
      <c r="D164" s="7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</row>
    <row r="165" spans="2:15" x14ac:dyDescent="0.25">
      <c r="B165" s="6"/>
      <c r="C165" s="6"/>
      <c r="D165" s="7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</row>
    <row r="166" spans="2:15" x14ac:dyDescent="0.25">
      <c r="B166" s="6"/>
      <c r="C166" s="6"/>
      <c r="D166" s="7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</row>
    <row r="167" spans="2:15" x14ac:dyDescent="0.25">
      <c r="B167" s="6"/>
      <c r="C167" s="6"/>
      <c r="D167" s="7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</row>
    <row r="168" spans="2:15" x14ac:dyDescent="0.25">
      <c r="B168" s="6"/>
      <c r="C168" s="6"/>
      <c r="D168" s="7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</row>
    <row r="169" spans="2:15" x14ac:dyDescent="0.25">
      <c r="B169" s="6"/>
      <c r="C169" s="6"/>
      <c r="D169" s="7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</row>
    <row r="170" spans="2:15" x14ac:dyDescent="0.25">
      <c r="B170" s="6"/>
      <c r="C170" s="6"/>
      <c r="D170" s="7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</row>
    <row r="171" spans="2:15" x14ac:dyDescent="0.25">
      <c r="B171" s="6"/>
      <c r="C171" s="6"/>
      <c r="D171" s="7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</row>
    <row r="172" spans="2:15" x14ac:dyDescent="0.25">
      <c r="B172" s="6"/>
      <c r="C172" s="6"/>
      <c r="D172" s="7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</row>
    <row r="173" spans="2:15" x14ac:dyDescent="0.25">
      <c r="B173" s="6"/>
      <c r="C173" s="6"/>
      <c r="D173" s="7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</row>
    <row r="174" spans="2:15" x14ac:dyDescent="0.25">
      <c r="B174" s="6"/>
      <c r="C174" s="6"/>
      <c r="D174" s="7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</row>
    <row r="175" spans="2:15" x14ac:dyDescent="0.25">
      <c r="B175" s="6"/>
      <c r="C175" s="6"/>
      <c r="D175" s="7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</row>
    <row r="176" spans="2:15" x14ac:dyDescent="0.25">
      <c r="B176" s="6"/>
      <c r="C176" s="6"/>
      <c r="D176" s="7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</row>
    <row r="177" spans="2:15" x14ac:dyDescent="0.25">
      <c r="B177" s="6"/>
      <c r="C177" s="6"/>
      <c r="D177" s="7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</row>
    <row r="178" spans="2:15" x14ac:dyDescent="0.25">
      <c r="B178" s="6"/>
      <c r="C178" s="6"/>
      <c r="D178" s="7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</row>
    <row r="179" spans="2:15" x14ac:dyDescent="0.25">
      <c r="B179" s="6"/>
      <c r="C179" s="6"/>
      <c r="D179" s="7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</row>
    <row r="180" spans="2:15" x14ac:dyDescent="0.25">
      <c r="B180" s="6"/>
      <c r="C180" s="6"/>
      <c r="D180" s="7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</row>
    <row r="181" spans="2:15" x14ac:dyDescent="0.25">
      <c r="B181" s="6"/>
      <c r="C181" s="6"/>
      <c r="D181" s="7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</row>
    <row r="182" spans="2:15" x14ac:dyDescent="0.25">
      <c r="B182" s="6"/>
      <c r="C182" s="6"/>
      <c r="D182" s="7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</row>
    <row r="183" spans="2:15" x14ac:dyDescent="0.25">
      <c r="B183" s="6"/>
      <c r="C183" s="6"/>
      <c r="D183" s="7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</row>
    <row r="184" spans="2:15" x14ac:dyDescent="0.25">
      <c r="B184" s="6"/>
      <c r="C184" s="6"/>
      <c r="D184" s="7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</row>
    <row r="185" spans="2:15" x14ac:dyDescent="0.25">
      <c r="B185" s="6"/>
      <c r="C185" s="6"/>
      <c r="D185" s="7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</row>
    <row r="186" spans="2:15" x14ac:dyDescent="0.25">
      <c r="B186" s="6"/>
      <c r="C186" s="6"/>
      <c r="D186" s="7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</row>
    <row r="187" spans="2:15" x14ac:dyDescent="0.25">
      <c r="B187" s="6"/>
      <c r="C187" s="6"/>
      <c r="D187" s="7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</row>
    <row r="188" spans="2:15" x14ac:dyDescent="0.25">
      <c r="B188" s="6"/>
      <c r="C188" s="6"/>
      <c r="D188" s="7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</row>
    <row r="189" spans="2:15" x14ac:dyDescent="0.25">
      <c r="B189" s="6"/>
      <c r="C189" s="6"/>
      <c r="D189" s="7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</row>
    <row r="190" spans="2:15" x14ac:dyDescent="0.25">
      <c r="B190" s="6"/>
      <c r="C190" s="6"/>
      <c r="D190" s="7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</row>
    <row r="191" spans="2:15" x14ac:dyDescent="0.25">
      <c r="B191" s="6"/>
      <c r="C191" s="6"/>
      <c r="D191" s="7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</row>
    <row r="192" spans="2:15" x14ac:dyDescent="0.25">
      <c r="B192" s="6"/>
      <c r="C192" s="6"/>
      <c r="D192" s="7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</row>
    <row r="193" spans="2:15" x14ac:dyDescent="0.25">
      <c r="B193" s="6"/>
      <c r="C193" s="6"/>
      <c r="D193" s="7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</row>
    <row r="194" spans="2:15" x14ac:dyDescent="0.25">
      <c r="B194" s="6"/>
      <c r="C194" s="6"/>
      <c r="D194" s="7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</row>
    <row r="195" spans="2:15" x14ac:dyDescent="0.25">
      <c r="B195" s="6"/>
      <c r="C195" s="6"/>
      <c r="D195" s="7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</row>
    <row r="196" spans="2:15" x14ac:dyDescent="0.25">
      <c r="B196" s="6"/>
      <c r="C196" s="6"/>
      <c r="D196" s="7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</row>
    <row r="197" spans="2:15" x14ac:dyDescent="0.25">
      <c r="B197" s="6"/>
      <c r="C197" s="6"/>
      <c r="D197" s="7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</row>
    <row r="198" spans="2:15" x14ac:dyDescent="0.25">
      <c r="B198" s="6"/>
      <c r="C198" s="6"/>
      <c r="D198" s="7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</row>
    <row r="199" spans="2:15" x14ac:dyDescent="0.25">
      <c r="B199" s="6"/>
      <c r="C199" s="6"/>
      <c r="D199" s="7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</row>
    <row r="200" spans="2:15" x14ac:dyDescent="0.25">
      <c r="B200" s="6"/>
      <c r="C200" s="6"/>
      <c r="D200" s="7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</row>
    <row r="201" spans="2:15" x14ac:dyDescent="0.25">
      <c r="B201" s="6"/>
      <c r="C201" s="6"/>
      <c r="D201" s="7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</row>
    <row r="202" spans="2:15" x14ac:dyDescent="0.25">
      <c r="B202" s="6"/>
      <c r="C202" s="6"/>
      <c r="D202" s="7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</row>
    <row r="203" spans="2:15" x14ac:dyDescent="0.25">
      <c r="B203" s="6"/>
      <c r="C203" s="6"/>
      <c r="D203" s="7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</row>
    <row r="204" spans="2:15" x14ac:dyDescent="0.25">
      <c r="B204" s="6"/>
      <c r="C204" s="6"/>
      <c r="D204" s="7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</row>
    <row r="205" spans="2:15" x14ac:dyDescent="0.25">
      <c r="B205" s="6"/>
      <c r="C205" s="6"/>
      <c r="D205" s="7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</row>
    <row r="206" spans="2:15" x14ac:dyDescent="0.25">
      <c r="B206" s="6"/>
      <c r="C206" s="6"/>
      <c r="D206" s="7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</row>
    <row r="207" spans="2:15" x14ac:dyDescent="0.25">
      <c r="B207" s="6"/>
      <c r="C207" s="6"/>
      <c r="D207" s="7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</row>
    <row r="208" spans="2:15" x14ac:dyDescent="0.25">
      <c r="B208" s="6"/>
      <c r="C208" s="6"/>
      <c r="D208" s="7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</row>
    <row r="209" spans="2:15" x14ac:dyDescent="0.25">
      <c r="B209" s="6"/>
      <c r="C209" s="6"/>
      <c r="D209" s="7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</row>
    <row r="210" spans="2:15" x14ac:dyDescent="0.25">
      <c r="B210" s="6"/>
      <c r="C210" s="6"/>
      <c r="D210" s="7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</row>
    <row r="211" spans="2:15" x14ac:dyDescent="0.25">
      <c r="B211" s="6"/>
      <c r="C211" s="6"/>
      <c r="D211" s="7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</row>
    <row r="212" spans="2:15" x14ac:dyDescent="0.25">
      <c r="B212" s="6"/>
      <c r="C212" s="6"/>
      <c r="D212" s="7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</row>
    <row r="213" spans="2:15" x14ac:dyDescent="0.25">
      <c r="B213" s="6"/>
      <c r="C213" s="6"/>
      <c r="D213" s="7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</row>
    <row r="214" spans="2:15" x14ac:dyDescent="0.25">
      <c r="B214" s="6"/>
      <c r="C214" s="6"/>
      <c r="D214" s="7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</row>
    <row r="215" spans="2:15" x14ac:dyDescent="0.25">
      <c r="B215" s="6"/>
      <c r="C215" s="6"/>
      <c r="D215" s="7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</row>
    <row r="216" spans="2:15" x14ac:dyDescent="0.25">
      <c r="B216" s="6"/>
      <c r="C216" s="6"/>
      <c r="D216" s="7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</row>
    <row r="217" spans="2:15" x14ac:dyDescent="0.25">
      <c r="B217" s="6"/>
      <c r="C217" s="6"/>
      <c r="D217" s="7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</row>
    <row r="218" spans="2:15" x14ac:dyDescent="0.25">
      <c r="B218" s="6"/>
      <c r="C218" s="6"/>
      <c r="D218" s="7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</row>
    <row r="219" spans="2:15" x14ac:dyDescent="0.25">
      <c r="B219" s="6"/>
      <c r="C219" s="6"/>
      <c r="D219" s="7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</row>
    <row r="220" spans="2:15" x14ac:dyDescent="0.25">
      <c r="B220" s="6"/>
      <c r="C220" s="6"/>
      <c r="D220" s="7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</row>
    <row r="221" spans="2:15" x14ac:dyDescent="0.25">
      <c r="B221" s="6"/>
      <c r="C221" s="6"/>
      <c r="D221" s="7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</row>
    <row r="222" spans="2:15" x14ac:dyDescent="0.25">
      <c r="B222" s="6"/>
      <c r="C222" s="6"/>
      <c r="D222" s="7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</row>
    <row r="223" spans="2:15" x14ac:dyDescent="0.25">
      <c r="B223" s="6"/>
      <c r="C223" s="6"/>
      <c r="D223" s="7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</row>
    <row r="224" spans="2:15" x14ac:dyDescent="0.25">
      <c r="B224" s="6"/>
      <c r="C224" s="6"/>
      <c r="D224" s="7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</row>
    <row r="225" spans="2:15" x14ac:dyDescent="0.25">
      <c r="B225" s="6"/>
      <c r="C225" s="6"/>
      <c r="D225" s="7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</row>
  </sheetData>
  <mergeCells count="27">
    <mergeCell ref="B8:C8"/>
    <mergeCell ref="B5:O5"/>
    <mergeCell ref="B6:C6"/>
    <mergeCell ref="B7:C7"/>
    <mergeCell ref="D7:F7"/>
    <mergeCell ref="D8:F8"/>
    <mergeCell ref="B9:C9"/>
    <mergeCell ref="L11:O11"/>
    <mergeCell ref="B12:B13"/>
    <mergeCell ref="C12:C13"/>
    <mergeCell ref="D12:D13"/>
    <mergeCell ref="E12:E13"/>
    <mergeCell ref="F12:F13"/>
    <mergeCell ref="G12:G13"/>
    <mergeCell ref="H12:H13"/>
    <mergeCell ref="I12:I13"/>
    <mergeCell ref="D9:F9"/>
    <mergeCell ref="B26:F26"/>
    <mergeCell ref="J12:J13"/>
    <mergeCell ref="K12:K13"/>
    <mergeCell ref="L12:O12"/>
    <mergeCell ref="B25:F25"/>
    <mergeCell ref="B1:C4"/>
    <mergeCell ref="D1:M2"/>
    <mergeCell ref="N1:O4"/>
    <mergeCell ref="D3:M3"/>
    <mergeCell ref="D4:M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:O225"/>
  <sheetViews>
    <sheetView zoomScale="64" zoomScaleNormal="64" workbookViewId="0">
      <selection activeCell="N18" sqref="N18"/>
    </sheetView>
  </sheetViews>
  <sheetFormatPr baseColWidth="10" defaultColWidth="11.44140625" defaultRowHeight="13.2" x14ac:dyDescent="0.25"/>
  <cols>
    <col min="1" max="1" width="8.5546875" style="6" customWidth="1"/>
    <col min="2" max="2" width="20.5546875" style="14" customWidth="1"/>
    <col min="3" max="3" width="23.44140625" style="14" customWidth="1"/>
    <col min="4" max="4" width="32.6640625" style="2" customWidth="1"/>
    <col min="5" max="5" width="26.6640625" style="14" bestFit="1" customWidth="1"/>
    <col min="6" max="6" width="32.88671875" style="14" customWidth="1"/>
    <col min="7" max="7" width="16.44140625" style="14" customWidth="1"/>
    <col min="8" max="8" width="11" style="14" customWidth="1"/>
    <col min="9" max="9" width="14" style="14" bestFit="1" customWidth="1"/>
    <col min="10" max="10" width="12" style="14" customWidth="1"/>
    <col min="11" max="11" width="14.33203125" style="14" bestFit="1" customWidth="1"/>
    <col min="12" max="12" width="12" style="14" customWidth="1"/>
    <col min="13" max="13" width="18.88671875" style="14" customWidth="1"/>
    <col min="14" max="14" width="14.33203125" style="14" customWidth="1"/>
    <col min="15" max="15" width="16.44140625" style="14" bestFit="1" customWidth="1"/>
    <col min="16" max="16" width="11.44140625" style="6" customWidth="1"/>
    <col min="17" max="16384" width="11.44140625" style="6"/>
  </cols>
  <sheetData>
    <row r="1" spans="2:15" s="25" customFormat="1" ht="22.5" customHeight="1" x14ac:dyDescent="0.25">
      <c r="B1" s="66"/>
      <c r="C1" s="67"/>
      <c r="D1" s="72" t="s">
        <v>28</v>
      </c>
      <c r="E1" s="73"/>
      <c r="F1" s="73"/>
      <c r="G1" s="73"/>
      <c r="H1" s="73"/>
      <c r="I1" s="73"/>
      <c r="J1" s="73"/>
      <c r="K1" s="73"/>
      <c r="L1" s="73"/>
      <c r="M1" s="74"/>
      <c r="N1" s="78" t="s">
        <v>31</v>
      </c>
      <c r="O1" s="79"/>
    </row>
    <row r="2" spans="2:15" s="25" customFormat="1" ht="22.5" customHeight="1" x14ac:dyDescent="0.25">
      <c r="B2" s="68"/>
      <c r="C2" s="69"/>
      <c r="D2" s="75"/>
      <c r="E2" s="76"/>
      <c r="F2" s="76"/>
      <c r="G2" s="76"/>
      <c r="H2" s="76"/>
      <c r="I2" s="76"/>
      <c r="J2" s="76"/>
      <c r="K2" s="76"/>
      <c r="L2" s="76"/>
      <c r="M2" s="77"/>
      <c r="N2" s="80"/>
      <c r="O2" s="81"/>
    </row>
    <row r="3" spans="2:15" s="25" customFormat="1" ht="22.5" customHeight="1" x14ac:dyDescent="0.25">
      <c r="B3" s="68"/>
      <c r="C3" s="69"/>
      <c r="D3" s="75" t="s">
        <v>29</v>
      </c>
      <c r="E3" s="76"/>
      <c r="F3" s="76"/>
      <c r="G3" s="76"/>
      <c r="H3" s="76"/>
      <c r="I3" s="76"/>
      <c r="J3" s="76"/>
      <c r="K3" s="76"/>
      <c r="L3" s="76"/>
      <c r="M3" s="77"/>
      <c r="N3" s="80"/>
      <c r="O3" s="81"/>
    </row>
    <row r="4" spans="2:15" s="25" customFormat="1" ht="22.5" customHeight="1" thickBot="1" x14ac:dyDescent="0.3">
      <c r="B4" s="70"/>
      <c r="C4" s="71"/>
      <c r="D4" s="84" t="s">
        <v>30</v>
      </c>
      <c r="E4" s="85"/>
      <c r="F4" s="85"/>
      <c r="G4" s="85"/>
      <c r="H4" s="85"/>
      <c r="I4" s="85"/>
      <c r="J4" s="85"/>
      <c r="K4" s="85"/>
      <c r="L4" s="85"/>
      <c r="M4" s="86"/>
      <c r="N4" s="82"/>
      <c r="O4" s="83"/>
    </row>
    <row r="5" spans="2:15" s="25" customFormat="1" ht="18" customHeight="1" x14ac:dyDescent="0.25"/>
    <row r="6" spans="2:15" s="5" customFormat="1" ht="18" customHeight="1" x14ac:dyDescent="0.25">
      <c r="B6" s="93"/>
      <c r="C6" s="93"/>
      <c r="D6" s="16"/>
      <c r="E6" s="16"/>
      <c r="F6" s="16"/>
      <c r="G6" s="15"/>
    </row>
    <row r="7" spans="2:15" s="5" customFormat="1" ht="17.399999999999999" x14ac:dyDescent="0.25">
      <c r="B7" s="63" t="s">
        <v>25</v>
      </c>
      <c r="C7" s="63"/>
      <c r="D7" s="62"/>
      <c r="E7" s="62"/>
      <c r="F7" s="62"/>
      <c r="G7" s="49"/>
      <c r="H7" s="26"/>
      <c r="I7" s="26"/>
      <c r="J7" s="26"/>
      <c r="K7" s="26"/>
      <c r="L7" s="26"/>
      <c r="M7" s="26"/>
      <c r="N7" s="26"/>
      <c r="O7" s="26"/>
    </row>
    <row r="8" spans="2:15" s="5" customFormat="1" ht="24.75" customHeight="1" x14ac:dyDescent="0.25">
      <c r="B8" s="63" t="s">
        <v>0</v>
      </c>
      <c r="C8" s="63"/>
      <c r="D8" s="65" t="s">
        <v>13</v>
      </c>
      <c r="E8" s="65"/>
      <c r="F8" s="65"/>
      <c r="G8" s="49"/>
      <c r="H8" s="50"/>
      <c r="I8" s="50"/>
      <c r="J8" s="26"/>
      <c r="K8" s="26"/>
      <c r="L8" s="50"/>
      <c r="M8" s="50"/>
      <c r="N8" s="50"/>
      <c r="O8" s="49"/>
    </row>
    <row r="9" spans="2:15" ht="43.5" customHeight="1" x14ac:dyDescent="0.25">
      <c r="B9" s="63" t="s">
        <v>26</v>
      </c>
      <c r="C9" s="63"/>
      <c r="D9" s="64"/>
      <c r="E9" s="64"/>
      <c r="F9" s="64"/>
      <c r="G9" s="51"/>
      <c r="H9" s="52"/>
      <c r="I9" s="51"/>
      <c r="J9" s="51"/>
      <c r="K9" s="51"/>
      <c r="L9" s="51"/>
      <c r="M9" s="51"/>
      <c r="N9" s="51"/>
      <c r="O9" s="51"/>
    </row>
    <row r="10" spans="2:15" ht="11.25" customHeight="1" x14ac:dyDescent="0.25">
      <c r="B10" s="51"/>
      <c r="C10" s="49"/>
      <c r="D10" s="53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</row>
    <row r="11" spans="2:15" s="5" customFormat="1" ht="13.5" customHeight="1" x14ac:dyDescent="0.25">
      <c r="B11" s="26">
        <v>1</v>
      </c>
      <c r="C11" s="26">
        <v>2</v>
      </c>
      <c r="D11" s="26">
        <v>3</v>
      </c>
      <c r="E11" s="26">
        <v>4</v>
      </c>
      <c r="F11" s="26">
        <v>5</v>
      </c>
      <c r="G11" s="26">
        <v>6</v>
      </c>
      <c r="H11" s="26">
        <v>7</v>
      </c>
      <c r="I11" s="26">
        <v>8</v>
      </c>
      <c r="J11" s="26">
        <v>9</v>
      </c>
      <c r="K11" s="26">
        <v>10</v>
      </c>
      <c r="L11" s="61">
        <v>11</v>
      </c>
      <c r="M11" s="61"/>
      <c r="N11" s="61"/>
      <c r="O11" s="61"/>
    </row>
    <row r="12" spans="2:15" ht="46.5" customHeight="1" x14ac:dyDescent="0.25">
      <c r="B12" s="90" t="s">
        <v>1</v>
      </c>
      <c r="C12" s="90" t="s">
        <v>2</v>
      </c>
      <c r="D12" s="90" t="s">
        <v>8</v>
      </c>
      <c r="E12" s="90" t="s">
        <v>9</v>
      </c>
      <c r="F12" s="90" t="s">
        <v>10</v>
      </c>
      <c r="G12" s="88" t="s">
        <v>17</v>
      </c>
      <c r="H12" s="88" t="s">
        <v>19</v>
      </c>
      <c r="I12" s="88" t="s">
        <v>20</v>
      </c>
      <c r="J12" s="88" t="s">
        <v>21</v>
      </c>
      <c r="K12" s="88" t="s">
        <v>18</v>
      </c>
      <c r="L12" s="89" t="s">
        <v>22</v>
      </c>
      <c r="M12" s="89"/>
      <c r="N12" s="89"/>
      <c r="O12" s="89"/>
    </row>
    <row r="13" spans="2:15" ht="40.5" customHeight="1" x14ac:dyDescent="0.25">
      <c r="B13" s="90"/>
      <c r="C13" s="90"/>
      <c r="D13" s="90"/>
      <c r="E13" s="90"/>
      <c r="F13" s="90"/>
      <c r="G13" s="88"/>
      <c r="H13" s="88"/>
      <c r="I13" s="88"/>
      <c r="J13" s="88"/>
      <c r="K13" s="88"/>
      <c r="L13" s="27" t="s">
        <v>3</v>
      </c>
      <c r="M13" s="27" t="s">
        <v>4</v>
      </c>
      <c r="N13" s="27" t="s">
        <v>5</v>
      </c>
      <c r="O13" s="27" t="s">
        <v>6</v>
      </c>
    </row>
    <row r="14" spans="2:15" x14ac:dyDescent="0.25">
      <c r="B14" s="28"/>
      <c r="C14" s="28"/>
      <c r="D14" s="29"/>
      <c r="E14" s="30"/>
      <c r="F14" s="31"/>
      <c r="G14" s="32"/>
      <c r="H14" s="33"/>
      <c r="I14" s="33"/>
      <c r="J14" s="33"/>
      <c r="K14" s="34">
        <f t="shared" ref="K14:K24" si="0">+(((H14)+4*(I14)+(J14))/6)*1.07</f>
        <v>0</v>
      </c>
      <c r="L14" s="35" t="str">
        <f t="shared" ref="L14:M24" si="1">IF($E14=L$13,($G14*$K14),"")</f>
        <v/>
      </c>
      <c r="M14" s="35" t="str">
        <f t="shared" si="1"/>
        <v/>
      </c>
      <c r="N14" s="35"/>
      <c r="O14" s="35"/>
    </row>
    <row r="15" spans="2:15" x14ac:dyDescent="0.25">
      <c r="B15" s="28"/>
      <c r="C15" s="28"/>
      <c r="D15" s="29"/>
      <c r="E15" s="30"/>
      <c r="F15" s="31"/>
      <c r="G15" s="32"/>
      <c r="H15" s="33"/>
      <c r="I15" s="33"/>
      <c r="J15" s="33"/>
      <c r="K15" s="34">
        <f t="shared" si="0"/>
        <v>0</v>
      </c>
      <c r="L15" s="35" t="str">
        <f t="shared" si="1"/>
        <v/>
      </c>
      <c r="M15" s="35" t="str">
        <f t="shared" si="1"/>
        <v/>
      </c>
      <c r="N15" s="35"/>
      <c r="O15" s="35"/>
    </row>
    <row r="16" spans="2:15" ht="15" x14ac:dyDescent="0.25">
      <c r="B16" s="28"/>
      <c r="C16" s="36"/>
      <c r="D16" s="37"/>
      <c r="E16" s="30"/>
      <c r="F16" s="38"/>
      <c r="G16" s="39"/>
      <c r="H16" s="40"/>
      <c r="I16" s="40"/>
      <c r="J16" s="40"/>
      <c r="K16" s="41">
        <f t="shared" si="0"/>
        <v>0</v>
      </c>
      <c r="L16" s="42" t="str">
        <f t="shared" si="1"/>
        <v/>
      </c>
      <c r="M16" s="42" t="str">
        <f t="shared" si="1"/>
        <v/>
      </c>
      <c r="N16" s="42" t="str">
        <f t="shared" ref="N16:O24" si="2">IF($E16=N$13,($G16*$K16),"")</f>
        <v/>
      </c>
      <c r="O16" s="42" t="str">
        <f t="shared" si="2"/>
        <v/>
      </c>
    </row>
    <row r="17" spans="2:15" ht="15" x14ac:dyDescent="0.25">
      <c r="B17" s="28"/>
      <c r="C17" s="36"/>
      <c r="D17" s="43"/>
      <c r="E17" s="30"/>
      <c r="F17" s="38"/>
      <c r="G17" s="39"/>
      <c r="H17" s="40"/>
      <c r="I17" s="40"/>
      <c r="J17" s="40"/>
      <c r="K17" s="41">
        <f t="shared" si="0"/>
        <v>0</v>
      </c>
      <c r="L17" s="42" t="str">
        <f t="shared" si="1"/>
        <v/>
      </c>
      <c r="M17" s="42" t="str">
        <f t="shared" si="1"/>
        <v/>
      </c>
      <c r="N17" s="42" t="str">
        <f t="shared" si="2"/>
        <v/>
      </c>
      <c r="O17" s="42" t="str">
        <f t="shared" si="2"/>
        <v/>
      </c>
    </row>
    <row r="18" spans="2:15" ht="15" x14ac:dyDescent="0.25">
      <c r="B18" s="28"/>
      <c r="C18" s="36"/>
      <c r="D18" s="37"/>
      <c r="E18" s="30"/>
      <c r="F18" s="38"/>
      <c r="G18" s="39"/>
      <c r="H18" s="40"/>
      <c r="I18" s="40"/>
      <c r="J18" s="40"/>
      <c r="K18" s="41">
        <f t="shared" si="0"/>
        <v>0</v>
      </c>
      <c r="L18" s="42" t="str">
        <f t="shared" si="1"/>
        <v/>
      </c>
      <c r="M18" s="42" t="str">
        <f t="shared" si="1"/>
        <v/>
      </c>
      <c r="N18" s="42" t="str">
        <f t="shared" si="2"/>
        <v/>
      </c>
      <c r="O18" s="42" t="str">
        <f t="shared" si="2"/>
        <v/>
      </c>
    </row>
    <row r="19" spans="2:15" ht="15" x14ac:dyDescent="0.25">
      <c r="B19" s="28"/>
      <c r="C19" s="28"/>
      <c r="D19" s="43"/>
      <c r="E19" s="30"/>
      <c r="F19" s="44"/>
      <c r="G19" s="39"/>
      <c r="H19" s="39"/>
      <c r="I19" s="39"/>
      <c r="J19" s="39"/>
      <c r="K19" s="41">
        <f t="shared" si="0"/>
        <v>0</v>
      </c>
      <c r="L19" s="42" t="str">
        <f t="shared" si="1"/>
        <v/>
      </c>
      <c r="M19" s="42" t="str">
        <f t="shared" si="1"/>
        <v/>
      </c>
      <c r="N19" s="42" t="str">
        <f t="shared" si="2"/>
        <v/>
      </c>
      <c r="O19" s="42" t="str">
        <f t="shared" si="2"/>
        <v/>
      </c>
    </row>
    <row r="20" spans="2:15" ht="15" x14ac:dyDescent="0.25">
      <c r="B20" s="28"/>
      <c r="C20" s="28"/>
      <c r="D20" s="43"/>
      <c r="E20" s="30"/>
      <c r="F20" s="44"/>
      <c r="G20" s="39"/>
      <c r="H20" s="39"/>
      <c r="I20" s="39"/>
      <c r="J20" s="39"/>
      <c r="K20" s="41">
        <f t="shared" si="0"/>
        <v>0</v>
      </c>
      <c r="L20" s="42" t="str">
        <f t="shared" si="1"/>
        <v/>
      </c>
      <c r="M20" s="42" t="str">
        <f t="shared" si="1"/>
        <v/>
      </c>
      <c r="N20" s="42" t="str">
        <f t="shared" si="2"/>
        <v/>
      </c>
      <c r="O20" s="42" t="str">
        <f t="shared" si="2"/>
        <v/>
      </c>
    </row>
    <row r="21" spans="2:15" ht="15" x14ac:dyDescent="0.25">
      <c r="B21" s="28"/>
      <c r="C21" s="28"/>
      <c r="D21" s="43"/>
      <c r="E21" s="30"/>
      <c r="F21" s="38"/>
      <c r="G21" s="39"/>
      <c r="H21" s="39"/>
      <c r="I21" s="39"/>
      <c r="J21" s="39"/>
      <c r="K21" s="41">
        <f t="shared" si="0"/>
        <v>0</v>
      </c>
      <c r="L21" s="42" t="str">
        <f t="shared" si="1"/>
        <v/>
      </c>
      <c r="M21" s="42" t="str">
        <f t="shared" si="1"/>
        <v/>
      </c>
      <c r="N21" s="42" t="str">
        <f t="shared" si="2"/>
        <v/>
      </c>
      <c r="O21" s="42" t="str">
        <f t="shared" si="2"/>
        <v/>
      </c>
    </row>
    <row r="22" spans="2:15" ht="15" x14ac:dyDescent="0.25">
      <c r="B22" s="28"/>
      <c r="C22" s="28"/>
      <c r="D22" s="43"/>
      <c r="E22" s="30"/>
      <c r="F22" s="44"/>
      <c r="G22" s="39"/>
      <c r="H22" s="39"/>
      <c r="I22" s="39"/>
      <c r="J22" s="39"/>
      <c r="K22" s="41">
        <f t="shared" si="0"/>
        <v>0</v>
      </c>
      <c r="L22" s="42" t="str">
        <f t="shared" si="1"/>
        <v/>
      </c>
      <c r="M22" s="42" t="str">
        <f t="shared" si="1"/>
        <v/>
      </c>
      <c r="N22" s="42" t="str">
        <f t="shared" si="2"/>
        <v/>
      </c>
      <c r="O22" s="42" t="str">
        <f t="shared" si="2"/>
        <v/>
      </c>
    </row>
    <row r="23" spans="2:15" ht="15" x14ac:dyDescent="0.25">
      <c r="B23" s="28"/>
      <c r="C23" s="36"/>
      <c r="D23" s="43"/>
      <c r="E23" s="30"/>
      <c r="F23" s="44"/>
      <c r="G23" s="39"/>
      <c r="H23" s="39"/>
      <c r="I23" s="39"/>
      <c r="J23" s="39"/>
      <c r="K23" s="41">
        <f t="shared" si="0"/>
        <v>0</v>
      </c>
      <c r="L23" s="42" t="str">
        <f t="shared" si="1"/>
        <v/>
      </c>
      <c r="M23" s="42" t="str">
        <f t="shared" si="1"/>
        <v/>
      </c>
      <c r="N23" s="42" t="str">
        <f t="shared" si="2"/>
        <v/>
      </c>
      <c r="O23" s="42" t="str">
        <f t="shared" si="2"/>
        <v/>
      </c>
    </row>
    <row r="24" spans="2:15" ht="15" x14ac:dyDescent="0.25">
      <c r="B24" s="28"/>
      <c r="C24" s="36"/>
      <c r="D24" s="43"/>
      <c r="E24" s="30"/>
      <c r="F24" s="44"/>
      <c r="G24" s="39"/>
      <c r="H24" s="39"/>
      <c r="I24" s="39"/>
      <c r="J24" s="39"/>
      <c r="K24" s="41">
        <f t="shared" si="0"/>
        <v>0</v>
      </c>
      <c r="L24" s="42" t="str">
        <f t="shared" si="1"/>
        <v/>
      </c>
      <c r="M24" s="42" t="str">
        <f t="shared" si="1"/>
        <v/>
      </c>
      <c r="N24" s="42" t="str">
        <f t="shared" si="2"/>
        <v/>
      </c>
      <c r="O24" s="42" t="str">
        <f t="shared" si="2"/>
        <v/>
      </c>
    </row>
    <row r="25" spans="2:15" ht="20.25" customHeight="1" x14ac:dyDescent="0.25">
      <c r="B25" s="87" t="s">
        <v>23</v>
      </c>
      <c r="C25" s="87"/>
      <c r="D25" s="87"/>
      <c r="E25" s="87"/>
      <c r="F25" s="87"/>
      <c r="G25" s="45"/>
      <c r="H25" s="45"/>
      <c r="I25" s="45"/>
      <c r="J25" s="45"/>
      <c r="K25" s="45"/>
      <c r="L25" s="46">
        <f>+SUM(L14:L24)</f>
        <v>0</v>
      </c>
      <c r="M25" s="46">
        <f>+SUM(M14:M24)</f>
        <v>0</v>
      </c>
      <c r="N25" s="46">
        <f>+SUM(N14:N24)</f>
        <v>0</v>
      </c>
      <c r="O25" s="46">
        <f>+SUM(O14:O24)</f>
        <v>0</v>
      </c>
    </row>
    <row r="26" spans="2:15" ht="20.25" customHeight="1" x14ac:dyDescent="0.25">
      <c r="B26" s="87" t="s">
        <v>24</v>
      </c>
      <c r="C26" s="87"/>
      <c r="D26" s="87"/>
      <c r="E26" s="87"/>
      <c r="F26" s="87"/>
      <c r="G26" s="47"/>
      <c r="H26" s="47"/>
      <c r="I26" s="47"/>
      <c r="J26" s="47"/>
      <c r="K26" s="47"/>
      <c r="L26" s="48">
        <f t="shared" ref="L26:O26" si="3">ROUND(L25/167,0)</f>
        <v>0</v>
      </c>
      <c r="M26" s="48">
        <f t="shared" si="3"/>
        <v>0</v>
      </c>
      <c r="N26" s="48">
        <f t="shared" si="3"/>
        <v>0</v>
      </c>
      <c r="O26" s="48">
        <f t="shared" si="3"/>
        <v>0</v>
      </c>
    </row>
    <row r="27" spans="2:15" x14ac:dyDescent="0.25">
      <c r="B27" s="6"/>
      <c r="C27" s="6"/>
      <c r="D27" s="7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2:15" x14ac:dyDescent="0.25">
      <c r="B28" s="6"/>
      <c r="C28" s="6"/>
      <c r="D28" s="7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2:15" x14ac:dyDescent="0.25">
      <c r="B29" s="6"/>
      <c r="C29" s="6"/>
      <c r="D29" s="7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2:15" x14ac:dyDescent="0.25">
      <c r="B30" s="6"/>
      <c r="C30" s="6"/>
      <c r="D30" s="7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2:15" x14ac:dyDescent="0.25">
      <c r="B31" s="6"/>
      <c r="C31" s="6"/>
      <c r="D31" s="7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2:15" x14ac:dyDescent="0.25">
      <c r="B32" s="6"/>
      <c r="C32" s="6"/>
      <c r="D32" s="7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2:15" x14ac:dyDescent="0.25">
      <c r="B33" s="6"/>
      <c r="C33" s="6"/>
      <c r="D33" s="7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2:15" x14ac:dyDescent="0.25">
      <c r="B34" s="6"/>
      <c r="C34" s="6"/>
      <c r="D34" s="7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2:15" x14ac:dyDescent="0.25">
      <c r="B35" s="6"/>
      <c r="C35" s="6"/>
      <c r="D35" s="7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2:15" x14ac:dyDescent="0.25">
      <c r="B36" s="6"/>
      <c r="C36" s="6"/>
      <c r="D36" s="7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2:15" x14ac:dyDescent="0.25">
      <c r="B37" s="6"/>
      <c r="C37" s="6"/>
      <c r="D37" s="7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2:15" x14ac:dyDescent="0.25">
      <c r="B38" s="6"/>
      <c r="C38" s="6"/>
      <c r="D38" s="7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2:15" x14ac:dyDescent="0.25">
      <c r="B39" s="6"/>
      <c r="C39" s="6"/>
      <c r="D39" s="7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2:15" x14ac:dyDescent="0.25">
      <c r="B40" s="6"/>
      <c r="C40" s="6"/>
      <c r="D40" s="7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2:15" x14ac:dyDescent="0.25">
      <c r="B41" s="6"/>
      <c r="C41" s="6"/>
      <c r="D41" s="7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2:15" x14ac:dyDescent="0.25">
      <c r="B42" s="6"/>
      <c r="C42" s="6"/>
      <c r="D42" s="7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2:15" x14ac:dyDescent="0.25">
      <c r="B43" s="6"/>
      <c r="C43" s="6"/>
      <c r="D43" s="7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2:15" x14ac:dyDescent="0.25">
      <c r="B44" s="6"/>
      <c r="C44" s="6"/>
      <c r="D44" s="7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2:15" x14ac:dyDescent="0.25">
      <c r="B45" s="6"/>
      <c r="C45" s="6"/>
      <c r="D45" s="7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2:15" x14ac:dyDescent="0.25">
      <c r="B46" s="6"/>
      <c r="C46" s="6"/>
      <c r="D46" s="7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2:15" x14ac:dyDescent="0.25">
      <c r="B47" s="6"/>
      <c r="C47" s="6"/>
      <c r="D47" s="7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2:15" x14ac:dyDescent="0.25">
      <c r="B48" s="6"/>
      <c r="C48" s="6"/>
      <c r="D48" s="7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2:15" x14ac:dyDescent="0.25">
      <c r="B49" s="6"/>
      <c r="C49" s="6"/>
      <c r="D49" s="7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2:15" x14ac:dyDescent="0.25">
      <c r="B50" s="6"/>
      <c r="C50" s="6"/>
      <c r="D50" s="7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2:15" x14ac:dyDescent="0.25">
      <c r="B51" s="6"/>
      <c r="C51" s="6"/>
      <c r="D51" s="7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2:15" x14ac:dyDescent="0.25">
      <c r="B52" s="6"/>
      <c r="C52" s="6"/>
      <c r="D52" s="7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2:15" x14ac:dyDescent="0.25">
      <c r="B53" s="6"/>
      <c r="C53" s="6"/>
      <c r="D53" s="7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2:15" x14ac:dyDescent="0.25">
      <c r="B54" s="6"/>
      <c r="C54" s="6"/>
      <c r="D54" s="7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2:15" x14ac:dyDescent="0.25">
      <c r="B55" s="6"/>
      <c r="C55" s="6"/>
      <c r="D55" s="7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2:15" x14ac:dyDescent="0.25">
      <c r="B56" s="6"/>
      <c r="C56" s="6"/>
      <c r="D56" s="7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2:15" x14ac:dyDescent="0.25">
      <c r="B57" s="6"/>
      <c r="C57" s="6"/>
      <c r="D57" s="7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2:15" x14ac:dyDescent="0.25">
      <c r="B58" s="6"/>
      <c r="C58" s="6"/>
      <c r="D58" s="7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2:15" x14ac:dyDescent="0.25">
      <c r="B59" s="6"/>
      <c r="C59" s="6"/>
      <c r="D59" s="7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2:15" x14ac:dyDescent="0.25">
      <c r="B60" s="6"/>
      <c r="C60" s="6"/>
      <c r="D60" s="7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2:15" x14ac:dyDescent="0.25">
      <c r="B61" s="6"/>
      <c r="C61" s="6"/>
      <c r="D61" s="7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2:15" x14ac:dyDescent="0.25">
      <c r="B62" s="6"/>
      <c r="C62" s="6"/>
      <c r="D62" s="7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2:15" x14ac:dyDescent="0.25">
      <c r="B63" s="6"/>
      <c r="C63" s="6"/>
      <c r="D63" s="7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2:15" x14ac:dyDescent="0.25">
      <c r="B64" s="6"/>
      <c r="C64" s="6"/>
      <c r="D64" s="7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2:15" x14ac:dyDescent="0.25">
      <c r="B65" s="6"/>
      <c r="C65" s="6"/>
      <c r="D65" s="7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2:15" x14ac:dyDescent="0.25">
      <c r="B66" s="6"/>
      <c r="C66" s="6"/>
      <c r="D66" s="7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2:15" x14ac:dyDescent="0.25">
      <c r="B67" s="6"/>
      <c r="C67" s="6"/>
      <c r="D67" s="7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2:15" x14ac:dyDescent="0.25">
      <c r="B68" s="6"/>
      <c r="C68" s="6"/>
      <c r="D68" s="7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2:15" x14ac:dyDescent="0.25">
      <c r="B69" s="6"/>
      <c r="C69" s="6"/>
      <c r="D69" s="7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2:15" x14ac:dyDescent="0.25">
      <c r="B70" s="6"/>
      <c r="C70" s="6"/>
      <c r="D70" s="7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2:15" x14ac:dyDescent="0.25">
      <c r="B71" s="6"/>
      <c r="C71" s="6"/>
      <c r="D71" s="7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2:15" x14ac:dyDescent="0.25">
      <c r="B72" s="6"/>
      <c r="C72" s="6"/>
      <c r="D72" s="7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2:15" x14ac:dyDescent="0.25">
      <c r="B73" s="6"/>
      <c r="C73" s="6"/>
      <c r="D73" s="7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2:15" x14ac:dyDescent="0.25">
      <c r="B74" s="6"/>
      <c r="C74" s="6"/>
      <c r="D74" s="7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2:15" x14ac:dyDescent="0.25">
      <c r="B75" s="6"/>
      <c r="C75" s="6"/>
      <c r="D75" s="7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2:15" x14ac:dyDescent="0.25">
      <c r="B76" s="6"/>
      <c r="C76" s="6"/>
      <c r="D76" s="7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2:15" x14ac:dyDescent="0.25">
      <c r="B77" s="6"/>
      <c r="C77" s="6"/>
      <c r="D77" s="7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2:15" x14ac:dyDescent="0.25">
      <c r="B78" s="6"/>
      <c r="C78" s="6"/>
      <c r="D78" s="7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2:15" x14ac:dyDescent="0.25">
      <c r="B79" s="6"/>
      <c r="C79" s="6"/>
      <c r="D79" s="7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2:15" x14ac:dyDescent="0.25">
      <c r="B80" s="6"/>
      <c r="C80" s="6"/>
      <c r="D80" s="7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2:15" x14ac:dyDescent="0.25">
      <c r="B81" s="6"/>
      <c r="C81" s="6"/>
      <c r="D81" s="7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2:15" x14ac:dyDescent="0.25">
      <c r="B82" s="6"/>
      <c r="C82" s="6"/>
      <c r="D82" s="7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2:15" x14ac:dyDescent="0.25">
      <c r="B83" s="6"/>
      <c r="C83" s="6"/>
      <c r="D83" s="7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2:15" x14ac:dyDescent="0.25">
      <c r="B84" s="6"/>
      <c r="C84" s="6"/>
      <c r="D84" s="7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2:15" x14ac:dyDescent="0.25">
      <c r="B85" s="6"/>
      <c r="C85" s="6"/>
      <c r="D85" s="7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2:15" x14ac:dyDescent="0.25">
      <c r="B86" s="6"/>
      <c r="C86" s="6"/>
      <c r="D86" s="7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2:15" x14ac:dyDescent="0.25">
      <c r="B87" s="6"/>
      <c r="C87" s="6"/>
      <c r="D87" s="7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2:15" x14ac:dyDescent="0.25">
      <c r="B88" s="6"/>
      <c r="C88" s="6"/>
      <c r="D88" s="7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2:15" x14ac:dyDescent="0.25">
      <c r="B89" s="6"/>
      <c r="C89" s="6"/>
      <c r="D89" s="7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2:15" x14ac:dyDescent="0.25">
      <c r="B90" s="6"/>
      <c r="C90" s="6"/>
      <c r="D90" s="7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2:15" x14ac:dyDescent="0.25">
      <c r="B91" s="6"/>
      <c r="C91" s="6"/>
      <c r="D91" s="7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2:15" x14ac:dyDescent="0.25">
      <c r="B92" s="6"/>
      <c r="C92" s="6"/>
      <c r="D92" s="7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2:15" x14ac:dyDescent="0.25">
      <c r="B93" s="6"/>
      <c r="C93" s="6"/>
      <c r="D93" s="7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2:15" x14ac:dyDescent="0.25">
      <c r="B94" s="6"/>
      <c r="C94" s="6"/>
      <c r="D94" s="7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2:15" x14ac:dyDescent="0.25">
      <c r="B95" s="6"/>
      <c r="C95" s="6"/>
      <c r="D95" s="7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2:15" x14ac:dyDescent="0.25">
      <c r="B96" s="6"/>
      <c r="C96" s="6"/>
      <c r="D96" s="7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2:15" x14ac:dyDescent="0.25">
      <c r="B97" s="6"/>
      <c r="C97" s="6"/>
      <c r="D97" s="7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2:15" x14ac:dyDescent="0.25">
      <c r="B98" s="6"/>
      <c r="C98" s="6"/>
      <c r="D98" s="7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2:15" x14ac:dyDescent="0.25">
      <c r="B99" s="6"/>
      <c r="C99" s="6"/>
      <c r="D99" s="7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2:15" x14ac:dyDescent="0.25">
      <c r="B100" s="6"/>
      <c r="C100" s="6"/>
      <c r="D100" s="7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2:15" x14ac:dyDescent="0.25">
      <c r="B101" s="6"/>
      <c r="C101" s="6"/>
      <c r="D101" s="7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2:15" x14ac:dyDescent="0.25">
      <c r="B102" s="6"/>
      <c r="C102" s="6"/>
      <c r="D102" s="7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2:15" x14ac:dyDescent="0.25">
      <c r="B103" s="6"/>
      <c r="C103" s="6"/>
      <c r="D103" s="7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2:15" x14ac:dyDescent="0.25">
      <c r="B104" s="6"/>
      <c r="C104" s="6"/>
      <c r="D104" s="7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2:15" x14ac:dyDescent="0.25">
      <c r="B105" s="6"/>
      <c r="C105" s="6"/>
      <c r="D105" s="7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2:15" x14ac:dyDescent="0.25">
      <c r="B106" s="6"/>
      <c r="C106" s="6"/>
      <c r="D106" s="7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2:15" x14ac:dyDescent="0.25">
      <c r="B107" s="6"/>
      <c r="C107" s="6"/>
      <c r="D107" s="7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2:15" x14ac:dyDescent="0.25">
      <c r="B108" s="6"/>
      <c r="C108" s="6"/>
      <c r="D108" s="7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2:15" x14ac:dyDescent="0.25">
      <c r="B109" s="6"/>
      <c r="C109" s="6"/>
      <c r="D109" s="7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2:15" x14ac:dyDescent="0.25">
      <c r="B110" s="6"/>
      <c r="C110" s="6"/>
      <c r="D110" s="7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2:15" x14ac:dyDescent="0.25">
      <c r="B111" s="6"/>
      <c r="C111" s="6"/>
      <c r="D111" s="7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2:15" x14ac:dyDescent="0.25">
      <c r="B112" s="6"/>
      <c r="C112" s="6"/>
      <c r="D112" s="7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2:15" x14ac:dyDescent="0.25">
      <c r="B113" s="6"/>
      <c r="C113" s="6"/>
      <c r="D113" s="7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2:15" x14ac:dyDescent="0.25">
      <c r="B114" s="6"/>
      <c r="C114" s="6"/>
      <c r="D114" s="7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2:15" x14ac:dyDescent="0.25">
      <c r="B115" s="6"/>
      <c r="C115" s="6"/>
      <c r="D115" s="7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2:15" x14ac:dyDescent="0.25">
      <c r="B116" s="6"/>
      <c r="C116" s="6"/>
      <c r="D116" s="7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2:15" x14ac:dyDescent="0.25">
      <c r="B117" s="6"/>
      <c r="C117" s="6"/>
      <c r="D117" s="7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spans="2:15" x14ac:dyDescent="0.25">
      <c r="B118" s="6"/>
      <c r="C118" s="6"/>
      <c r="D118" s="7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spans="2:15" x14ac:dyDescent="0.25">
      <c r="B119" s="6"/>
      <c r="C119" s="6"/>
      <c r="D119" s="7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2:15" x14ac:dyDescent="0.25">
      <c r="B120" s="6"/>
      <c r="C120" s="6"/>
      <c r="D120" s="7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2:15" x14ac:dyDescent="0.25">
      <c r="B121" s="6"/>
      <c r="C121" s="6"/>
      <c r="D121" s="7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</row>
    <row r="122" spans="2:15" x14ac:dyDescent="0.25">
      <c r="B122" s="6"/>
      <c r="C122" s="6"/>
      <c r="D122" s="7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2:15" x14ac:dyDescent="0.25">
      <c r="B123" s="6"/>
      <c r="C123" s="6"/>
      <c r="D123" s="7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2:15" x14ac:dyDescent="0.25">
      <c r="B124" s="6"/>
      <c r="C124" s="6"/>
      <c r="D124" s="7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spans="2:15" x14ac:dyDescent="0.25">
      <c r="B125" s="6"/>
      <c r="C125" s="6"/>
      <c r="D125" s="7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2:15" x14ac:dyDescent="0.25">
      <c r="B126" s="6"/>
      <c r="C126" s="6"/>
      <c r="D126" s="7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spans="2:15" x14ac:dyDescent="0.25">
      <c r="B127" s="6"/>
      <c r="C127" s="6"/>
      <c r="D127" s="7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</row>
    <row r="128" spans="2:15" x14ac:dyDescent="0.25">
      <c r="B128" s="6"/>
      <c r="C128" s="6"/>
      <c r="D128" s="7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</row>
    <row r="129" spans="2:15" x14ac:dyDescent="0.25">
      <c r="B129" s="6"/>
      <c r="C129" s="6"/>
      <c r="D129" s="7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</row>
    <row r="130" spans="2:15" x14ac:dyDescent="0.25">
      <c r="B130" s="6"/>
      <c r="C130" s="6"/>
      <c r="D130" s="7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</row>
    <row r="131" spans="2:15" x14ac:dyDescent="0.25">
      <c r="B131" s="6"/>
      <c r="C131" s="6"/>
      <c r="D131" s="7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</row>
    <row r="132" spans="2:15" x14ac:dyDescent="0.25">
      <c r="B132" s="6"/>
      <c r="C132" s="6"/>
      <c r="D132" s="7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</row>
    <row r="133" spans="2:15" x14ac:dyDescent="0.25">
      <c r="B133" s="6"/>
      <c r="C133" s="6"/>
      <c r="D133" s="7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</row>
    <row r="134" spans="2:15" x14ac:dyDescent="0.25">
      <c r="B134" s="6"/>
      <c r="C134" s="6"/>
      <c r="D134" s="7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</row>
    <row r="135" spans="2:15" x14ac:dyDescent="0.25">
      <c r="B135" s="6"/>
      <c r="C135" s="6"/>
      <c r="D135" s="7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</row>
    <row r="136" spans="2:15" x14ac:dyDescent="0.25">
      <c r="B136" s="6"/>
      <c r="C136" s="6"/>
      <c r="D136" s="7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</row>
    <row r="137" spans="2:15" x14ac:dyDescent="0.25">
      <c r="B137" s="6"/>
      <c r="C137" s="6"/>
      <c r="D137" s="7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</row>
    <row r="138" spans="2:15" x14ac:dyDescent="0.25">
      <c r="B138" s="6"/>
      <c r="C138" s="6"/>
      <c r="D138" s="7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</row>
    <row r="139" spans="2:15" x14ac:dyDescent="0.25">
      <c r="B139" s="6"/>
      <c r="C139" s="6"/>
      <c r="D139" s="7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</row>
    <row r="140" spans="2:15" x14ac:dyDescent="0.25">
      <c r="B140" s="6"/>
      <c r="C140" s="6"/>
      <c r="D140" s="7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2:15" x14ac:dyDescent="0.25">
      <c r="B141" s="6"/>
      <c r="C141" s="6"/>
      <c r="D141" s="7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</row>
    <row r="142" spans="2:15" x14ac:dyDescent="0.25">
      <c r="B142" s="6"/>
      <c r="C142" s="6"/>
      <c r="D142" s="7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</row>
    <row r="143" spans="2:15" x14ac:dyDescent="0.25">
      <c r="B143" s="6"/>
      <c r="C143" s="6"/>
      <c r="D143" s="7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</row>
    <row r="144" spans="2:15" x14ac:dyDescent="0.25">
      <c r="B144" s="6"/>
      <c r="C144" s="6"/>
      <c r="D144" s="7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</row>
    <row r="145" spans="2:15" x14ac:dyDescent="0.25">
      <c r="B145" s="6"/>
      <c r="C145" s="6"/>
      <c r="D145" s="7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</row>
    <row r="146" spans="2:15" x14ac:dyDescent="0.25">
      <c r="B146" s="6"/>
      <c r="C146" s="6"/>
      <c r="D146" s="7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</row>
    <row r="147" spans="2:15" x14ac:dyDescent="0.25">
      <c r="B147" s="6"/>
      <c r="C147" s="6"/>
      <c r="D147" s="7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</row>
    <row r="148" spans="2:15" x14ac:dyDescent="0.25">
      <c r="B148" s="6"/>
      <c r="C148" s="6"/>
      <c r="D148" s="7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</row>
    <row r="149" spans="2:15" x14ac:dyDescent="0.25">
      <c r="B149" s="6"/>
      <c r="C149" s="6"/>
      <c r="D149" s="7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</row>
    <row r="150" spans="2:15" x14ac:dyDescent="0.25">
      <c r="B150" s="6"/>
      <c r="C150" s="6"/>
      <c r="D150" s="7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</row>
    <row r="151" spans="2:15" x14ac:dyDescent="0.25">
      <c r="B151" s="6"/>
      <c r="C151" s="6"/>
      <c r="D151" s="7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</row>
    <row r="152" spans="2:15" x14ac:dyDescent="0.25">
      <c r="B152" s="6"/>
      <c r="C152" s="6"/>
      <c r="D152" s="7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</row>
    <row r="153" spans="2:15" x14ac:dyDescent="0.25">
      <c r="B153" s="6"/>
      <c r="C153" s="6"/>
      <c r="D153" s="7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</row>
    <row r="154" spans="2:15" x14ac:dyDescent="0.25">
      <c r="B154" s="6"/>
      <c r="C154" s="6"/>
      <c r="D154" s="7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</row>
    <row r="155" spans="2:15" x14ac:dyDescent="0.25">
      <c r="B155" s="6"/>
      <c r="C155" s="6"/>
      <c r="D155" s="7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</row>
    <row r="156" spans="2:15" x14ac:dyDescent="0.25">
      <c r="B156" s="6"/>
      <c r="C156" s="6"/>
      <c r="D156" s="7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</row>
    <row r="157" spans="2:15" x14ac:dyDescent="0.25">
      <c r="B157" s="6"/>
      <c r="C157" s="6"/>
      <c r="D157" s="7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</row>
    <row r="158" spans="2:15" x14ac:dyDescent="0.25">
      <c r="B158" s="6"/>
      <c r="C158" s="6"/>
      <c r="D158" s="7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</row>
    <row r="159" spans="2:15" x14ac:dyDescent="0.25">
      <c r="B159" s="6"/>
      <c r="C159" s="6"/>
      <c r="D159" s="7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</row>
    <row r="160" spans="2:15" x14ac:dyDescent="0.25">
      <c r="B160" s="6"/>
      <c r="C160" s="6"/>
      <c r="D160" s="7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</row>
    <row r="161" spans="2:15" x14ac:dyDescent="0.25">
      <c r="B161" s="6"/>
      <c r="C161" s="6"/>
      <c r="D161" s="7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</row>
    <row r="162" spans="2:15" x14ac:dyDescent="0.25">
      <c r="B162" s="6"/>
      <c r="C162" s="6"/>
      <c r="D162" s="7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</row>
    <row r="163" spans="2:15" x14ac:dyDescent="0.25">
      <c r="B163" s="6"/>
      <c r="C163" s="6"/>
      <c r="D163" s="7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</row>
    <row r="164" spans="2:15" x14ac:dyDescent="0.25">
      <c r="B164" s="6"/>
      <c r="C164" s="6"/>
      <c r="D164" s="7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</row>
    <row r="165" spans="2:15" x14ac:dyDescent="0.25">
      <c r="B165" s="6"/>
      <c r="C165" s="6"/>
      <c r="D165" s="7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</row>
    <row r="166" spans="2:15" x14ac:dyDescent="0.25">
      <c r="B166" s="6"/>
      <c r="C166" s="6"/>
      <c r="D166" s="7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</row>
    <row r="167" spans="2:15" x14ac:dyDescent="0.25">
      <c r="B167" s="6"/>
      <c r="C167" s="6"/>
      <c r="D167" s="7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</row>
    <row r="168" spans="2:15" x14ac:dyDescent="0.25">
      <c r="B168" s="6"/>
      <c r="C168" s="6"/>
      <c r="D168" s="7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</row>
    <row r="169" spans="2:15" x14ac:dyDescent="0.25">
      <c r="B169" s="6"/>
      <c r="C169" s="6"/>
      <c r="D169" s="7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</row>
    <row r="170" spans="2:15" x14ac:dyDescent="0.25">
      <c r="B170" s="6"/>
      <c r="C170" s="6"/>
      <c r="D170" s="7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</row>
    <row r="171" spans="2:15" x14ac:dyDescent="0.25">
      <c r="B171" s="6"/>
      <c r="C171" s="6"/>
      <c r="D171" s="7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</row>
    <row r="172" spans="2:15" x14ac:dyDescent="0.25">
      <c r="B172" s="6"/>
      <c r="C172" s="6"/>
      <c r="D172" s="7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</row>
    <row r="173" spans="2:15" x14ac:dyDescent="0.25">
      <c r="B173" s="6"/>
      <c r="C173" s="6"/>
      <c r="D173" s="7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</row>
    <row r="174" spans="2:15" x14ac:dyDescent="0.25">
      <c r="B174" s="6"/>
      <c r="C174" s="6"/>
      <c r="D174" s="7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</row>
    <row r="175" spans="2:15" x14ac:dyDescent="0.25">
      <c r="B175" s="6"/>
      <c r="C175" s="6"/>
      <c r="D175" s="7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</row>
    <row r="176" spans="2:15" x14ac:dyDescent="0.25">
      <c r="B176" s="6"/>
      <c r="C176" s="6"/>
      <c r="D176" s="7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</row>
    <row r="177" spans="2:15" x14ac:dyDescent="0.25">
      <c r="B177" s="6"/>
      <c r="C177" s="6"/>
      <c r="D177" s="7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</row>
    <row r="178" spans="2:15" x14ac:dyDescent="0.25">
      <c r="B178" s="6"/>
      <c r="C178" s="6"/>
      <c r="D178" s="7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</row>
    <row r="179" spans="2:15" x14ac:dyDescent="0.25">
      <c r="B179" s="6"/>
      <c r="C179" s="6"/>
      <c r="D179" s="7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</row>
    <row r="180" spans="2:15" x14ac:dyDescent="0.25">
      <c r="B180" s="6"/>
      <c r="C180" s="6"/>
      <c r="D180" s="7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</row>
    <row r="181" spans="2:15" x14ac:dyDescent="0.25">
      <c r="B181" s="6"/>
      <c r="C181" s="6"/>
      <c r="D181" s="7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</row>
    <row r="182" spans="2:15" x14ac:dyDescent="0.25">
      <c r="B182" s="6"/>
      <c r="C182" s="6"/>
      <c r="D182" s="7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</row>
    <row r="183" spans="2:15" x14ac:dyDescent="0.25">
      <c r="B183" s="6"/>
      <c r="C183" s="6"/>
      <c r="D183" s="7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</row>
    <row r="184" spans="2:15" x14ac:dyDescent="0.25">
      <c r="B184" s="6"/>
      <c r="C184" s="6"/>
      <c r="D184" s="7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</row>
    <row r="185" spans="2:15" x14ac:dyDescent="0.25">
      <c r="B185" s="6"/>
      <c r="C185" s="6"/>
      <c r="D185" s="7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</row>
    <row r="186" spans="2:15" x14ac:dyDescent="0.25">
      <c r="B186" s="6"/>
      <c r="C186" s="6"/>
      <c r="D186" s="7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</row>
    <row r="187" spans="2:15" x14ac:dyDescent="0.25">
      <c r="B187" s="6"/>
      <c r="C187" s="6"/>
      <c r="D187" s="7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</row>
    <row r="188" spans="2:15" x14ac:dyDescent="0.25">
      <c r="B188" s="6"/>
      <c r="C188" s="6"/>
      <c r="D188" s="7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</row>
    <row r="189" spans="2:15" x14ac:dyDescent="0.25">
      <c r="B189" s="6"/>
      <c r="C189" s="6"/>
      <c r="D189" s="7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</row>
    <row r="190" spans="2:15" x14ac:dyDescent="0.25">
      <c r="B190" s="6"/>
      <c r="C190" s="6"/>
      <c r="D190" s="7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</row>
    <row r="191" spans="2:15" x14ac:dyDescent="0.25">
      <c r="B191" s="6"/>
      <c r="C191" s="6"/>
      <c r="D191" s="7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</row>
    <row r="192" spans="2:15" x14ac:dyDescent="0.25">
      <c r="B192" s="6"/>
      <c r="C192" s="6"/>
      <c r="D192" s="7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</row>
    <row r="193" spans="2:15" x14ac:dyDescent="0.25">
      <c r="B193" s="6"/>
      <c r="C193" s="6"/>
      <c r="D193" s="7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</row>
    <row r="194" spans="2:15" x14ac:dyDescent="0.25">
      <c r="B194" s="6"/>
      <c r="C194" s="6"/>
      <c r="D194" s="7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</row>
    <row r="195" spans="2:15" x14ac:dyDescent="0.25">
      <c r="B195" s="6"/>
      <c r="C195" s="6"/>
      <c r="D195" s="7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</row>
    <row r="196" spans="2:15" x14ac:dyDescent="0.25">
      <c r="B196" s="6"/>
      <c r="C196" s="6"/>
      <c r="D196" s="7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</row>
    <row r="197" spans="2:15" x14ac:dyDescent="0.25">
      <c r="B197" s="6"/>
      <c r="C197" s="6"/>
      <c r="D197" s="7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</row>
    <row r="198" spans="2:15" x14ac:dyDescent="0.25">
      <c r="B198" s="6"/>
      <c r="C198" s="6"/>
      <c r="D198" s="7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</row>
    <row r="199" spans="2:15" x14ac:dyDescent="0.25">
      <c r="B199" s="6"/>
      <c r="C199" s="6"/>
      <c r="D199" s="7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</row>
    <row r="200" spans="2:15" x14ac:dyDescent="0.25">
      <c r="B200" s="6"/>
      <c r="C200" s="6"/>
      <c r="D200" s="7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</row>
    <row r="201" spans="2:15" x14ac:dyDescent="0.25">
      <c r="B201" s="6"/>
      <c r="C201" s="6"/>
      <c r="D201" s="7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</row>
    <row r="202" spans="2:15" x14ac:dyDescent="0.25">
      <c r="B202" s="6"/>
      <c r="C202" s="6"/>
      <c r="D202" s="7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</row>
    <row r="203" spans="2:15" x14ac:dyDescent="0.25">
      <c r="B203" s="6"/>
      <c r="C203" s="6"/>
      <c r="D203" s="7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</row>
    <row r="204" spans="2:15" x14ac:dyDescent="0.25">
      <c r="B204" s="6"/>
      <c r="C204" s="6"/>
      <c r="D204" s="7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</row>
    <row r="205" spans="2:15" x14ac:dyDescent="0.25">
      <c r="B205" s="6"/>
      <c r="C205" s="6"/>
      <c r="D205" s="7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</row>
    <row r="206" spans="2:15" x14ac:dyDescent="0.25">
      <c r="B206" s="6"/>
      <c r="C206" s="6"/>
      <c r="D206" s="7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</row>
    <row r="207" spans="2:15" x14ac:dyDescent="0.25">
      <c r="B207" s="6"/>
      <c r="C207" s="6"/>
      <c r="D207" s="7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</row>
    <row r="208" spans="2:15" x14ac:dyDescent="0.25">
      <c r="B208" s="6"/>
      <c r="C208" s="6"/>
      <c r="D208" s="7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</row>
    <row r="209" spans="2:15" x14ac:dyDescent="0.25">
      <c r="B209" s="6"/>
      <c r="C209" s="6"/>
      <c r="D209" s="7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</row>
    <row r="210" spans="2:15" x14ac:dyDescent="0.25">
      <c r="B210" s="6"/>
      <c r="C210" s="6"/>
      <c r="D210" s="7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</row>
    <row r="211" spans="2:15" x14ac:dyDescent="0.25">
      <c r="B211" s="6"/>
      <c r="C211" s="6"/>
      <c r="D211" s="7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</row>
    <row r="212" spans="2:15" x14ac:dyDescent="0.25">
      <c r="B212" s="6"/>
      <c r="C212" s="6"/>
      <c r="D212" s="7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</row>
    <row r="213" spans="2:15" x14ac:dyDescent="0.25">
      <c r="B213" s="6"/>
      <c r="C213" s="6"/>
      <c r="D213" s="7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</row>
    <row r="214" spans="2:15" x14ac:dyDescent="0.25">
      <c r="B214" s="6"/>
      <c r="C214" s="6"/>
      <c r="D214" s="7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</row>
    <row r="215" spans="2:15" x14ac:dyDescent="0.25">
      <c r="B215" s="6"/>
      <c r="C215" s="6"/>
      <c r="D215" s="7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</row>
    <row r="216" spans="2:15" x14ac:dyDescent="0.25">
      <c r="B216" s="6"/>
      <c r="C216" s="6"/>
      <c r="D216" s="7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</row>
    <row r="217" spans="2:15" x14ac:dyDescent="0.25">
      <c r="B217" s="6"/>
      <c r="C217" s="6"/>
      <c r="D217" s="7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</row>
    <row r="218" spans="2:15" x14ac:dyDescent="0.25">
      <c r="B218" s="6"/>
      <c r="C218" s="6"/>
      <c r="D218" s="7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</row>
    <row r="219" spans="2:15" x14ac:dyDescent="0.25">
      <c r="B219" s="6"/>
      <c r="C219" s="6"/>
      <c r="D219" s="7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</row>
    <row r="220" spans="2:15" x14ac:dyDescent="0.25">
      <c r="B220" s="6"/>
      <c r="C220" s="6"/>
      <c r="D220" s="7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</row>
    <row r="221" spans="2:15" x14ac:dyDescent="0.25">
      <c r="B221" s="6"/>
      <c r="C221" s="6"/>
      <c r="D221" s="7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</row>
    <row r="222" spans="2:15" x14ac:dyDescent="0.25">
      <c r="B222" s="6"/>
      <c r="C222" s="6"/>
      <c r="D222" s="7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</row>
    <row r="223" spans="2:15" x14ac:dyDescent="0.25">
      <c r="B223" s="6"/>
      <c r="C223" s="6"/>
      <c r="D223" s="7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</row>
    <row r="224" spans="2:15" x14ac:dyDescent="0.25">
      <c r="B224" s="6"/>
      <c r="C224" s="6"/>
      <c r="D224" s="7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</row>
    <row r="225" spans="2:15" x14ac:dyDescent="0.25">
      <c r="B225" s="6"/>
      <c r="C225" s="6"/>
      <c r="D225" s="7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</row>
  </sheetData>
  <mergeCells count="26">
    <mergeCell ref="N1:O4"/>
    <mergeCell ref="D3:M3"/>
    <mergeCell ref="D4:M4"/>
    <mergeCell ref="D8:F8"/>
    <mergeCell ref="B8:C8"/>
    <mergeCell ref="B6:C6"/>
    <mergeCell ref="B7:C7"/>
    <mergeCell ref="D7:F7"/>
    <mergeCell ref="B1:C4"/>
    <mergeCell ref="D1:M2"/>
    <mergeCell ref="B9:C9"/>
    <mergeCell ref="L11:O11"/>
    <mergeCell ref="B12:B13"/>
    <mergeCell ref="C12:C13"/>
    <mergeCell ref="D12:D13"/>
    <mergeCell ref="E12:E13"/>
    <mergeCell ref="F12:F13"/>
    <mergeCell ref="G12:G13"/>
    <mergeCell ref="H12:H13"/>
    <mergeCell ref="I12:I13"/>
    <mergeCell ref="D9:F9"/>
    <mergeCell ref="B26:F26"/>
    <mergeCell ref="J12:J13"/>
    <mergeCell ref="K12:K13"/>
    <mergeCell ref="L12:O12"/>
    <mergeCell ref="B25:F2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25"/>
  <sheetViews>
    <sheetView zoomScale="90" zoomScaleNormal="90" workbookViewId="0">
      <selection activeCell="G23" sqref="G23"/>
    </sheetView>
  </sheetViews>
  <sheetFormatPr baseColWidth="10" defaultColWidth="18.6640625" defaultRowHeight="11.4" x14ac:dyDescent="0.2"/>
  <cols>
    <col min="1" max="1" width="18.6640625" style="8"/>
    <col min="2" max="2" width="33" style="8" customWidth="1"/>
    <col min="3" max="3" width="15.5546875" style="8" customWidth="1"/>
    <col min="4" max="4" width="18.88671875" style="8" customWidth="1"/>
    <col min="5" max="5" width="16.5546875" style="8" customWidth="1"/>
    <col min="6" max="6" width="18.109375" style="8" customWidth="1"/>
    <col min="7" max="7" width="22.5546875" style="8" customWidth="1"/>
    <col min="8" max="8" width="18.6640625" style="11"/>
    <col min="9" max="16384" width="18.6640625" style="8"/>
  </cols>
  <sheetData>
    <row r="1" spans="1:22" s="6" customFormat="1" ht="22.5" customHeight="1" x14ac:dyDescent="0.25">
      <c r="B1" s="96"/>
      <c r="C1" s="72" t="s">
        <v>28</v>
      </c>
      <c r="D1" s="73"/>
      <c r="E1" s="73"/>
      <c r="F1" s="73"/>
      <c r="G1" s="99" t="s">
        <v>31</v>
      </c>
    </row>
    <row r="2" spans="1:22" s="5" customFormat="1" ht="22.5" customHeight="1" x14ac:dyDescent="0.25">
      <c r="B2" s="97"/>
      <c r="C2" s="75"/>
      <c r="D2" s="76"/>
      <c r="E2" s="76"/>
      <c r="F2" s="76"/>
      <c r="G2" s="100"/>
    </row>
    <row r="3" spans="1:22" s="11" customFormat="1" ht="22.5" customHeight="1" x14ac:dyDescent="0.2">
      <c r="B3" s="97"/>
      <c r="C3" s="75" t="s">
        <v>29</v>
      </c>
      <c r="D3" s="76"/>
      <c r="E3" s="76"/>
      <c r="F3" s="76"/>
      <c r="G3" s="100"/>
      <c r="H3" s="12"/>
      <c r="I3" s="12"/>
      <c r="J3" s="12"/>
      <c r="K3" s="12"/>
      <c r="L3" s="12"/>
      <c r="M3" s="12"/>
      <c r="N3" s="12"/>
    </row>
    <row r="4" spans="1:22" s="11" customFormat="1" ht="22.5" customHeight="1" thickBot="1" x14ac:dyDescent="0.25">
      <c r="B4" s="98"/>
      <c r="C4" s="84" t="s">
        <v>30</v>
      </c>
      <c r="D4" s="85"/>
      <c r="E4" s="85"/>
      <c r="F4" s="85"/>
      <c r="G4" s="101"/>
      <c r="H4" s="12"/>
      <c r="I4" s="12"/>
      <c r="J4" s="12"/>
      <c r="K4" s="12"/>
      <c r="L4" s="12"/>
      <c r="M4" s="12"/>
      <c r="N4" s="12"/>
    </row>
    <row r="5" spans="1:22" s="13" customFormat="1" ht="17.25" customHeight="1" x14ac:dyDescent="0.25">
      <c r="B5" s="3"/>
      <c r="C5" s="5"/>
      <c r="D5" s="5"/>
      <c r="E5" s="5"/>
      <c r="F5" s="5"/>
      <c r="G5" s="5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s="9" customFormat="1" ht="25.5" customHeight="1" x14ac:dyDescent="0.25">
      <c r="A6" s="13"/>
      <c r="B6" s="54"/>
      <c r="C6" s="94" t="s">
        <v>14</v>
      </c>
      <c r="D6" s="94"/>
      <c r="E6" s="94"/>
      <c r="F6" s="94"/>
      <c r="G6" s="95" t="s">
        <v>15</v>
      </c>
      <c r="H6" s="13"/>
    </row>
    <row r="7" spans="1:22" s="9" customFormat="1" ht="13.2" x14ac:dyDescent="0.25">
      <c r="A7" s="13"/>
      <c r="B7" s="55" t="s">
        <v>7</v>
      </c>
      <c r="C7" s="56" t="s">
        <v>3</v>
      </c>
      <c r="D7" s="56" t="s">
        <v>4</v>
      </c>
      <c r="E7" s="56" t="s">
        <v>5</v>
      </c>
      <c r="F7" s="56" t="s">
        <v>6</v>
      </c>
      <c r="G7" s="95"/>
      <c r="H7" s="13"/>
    </row>
    <row r="8" spans="1:22" s="9" customFormat="1" ht="13.2" x14ac:dyDescent="0.25">
      <c r="A8" s="13"/>
      <c r="B8" s="57" t="str">
        <f>+'DEPENDENCIA No. 1'!D8</f>
        <v>Depencia No. 1</v>
      </c>
      <c r="C8" s="58">
        <f>+'DEPENDENCIA No. 1'!L26</f>
        <v>0</v>
      </c>
      <c r="D8" s="58">
        <f>+'DEPENDENCIA No. 1'!M26</f>
        <v>0</v>
      </c>
      <c r="E8" s="58">
        <f>+'DEPENDENCIA No. 1'!N26</f>
        <v>0</v>
      </c>
      <c r="F8" s="58">
        <f>+'DEPENDENCIA No. 1'!O26</f>
        <v>0</v>
      </c>
      <c r="G8" s="55">
        <f>SUM(C8:F8)</f>
        <v>0</v>
      </c>
      <c r="H8" s="13"/>
    </row>
    <row r="9" spans="1:22" s="9" customFormat="1" ht="13.2" x14ac:dyDescent="0.25">
      <c r="A9" s="13"/>
      <c r="B9" s="57" t="str">
        <f>+'DEPENDENCIA No. 2'!D8</f>
        <v>Depencia No. 2</v>
      </c>
      <c r="C9" s="58">
        <f>+'DEPENDENCIA No. 2'!L26</f>
        <v>0</v>
      </c>
      <c r="D9" s="58">
        <f>+'DEPENDENCIA No. 2'!M26</f>
        <v>0</v>
      </c>
      <c r="E9" s="58">
        <f>+'DEPENDENCIA No. 2'!N26</f>
        <v>0</v>
      </c>
      <c r="F9" s="58">
        <f>+'DEPENDENCIA No. 2'!O26</f>
        <v>0</v>
      </c>
      <c r="G9" s="55">
        <f>SUM(C9:F9)</f>
        <v>0</v>
      </c>
      <c r="H9" s="13"/>
    </row>
    <row r="10" spans="1:22" s="9" customFormat="1" ht="13.2" x14ac:dyDescent="0.25">
      <c r="A10" s="13"/>
      <c r="B10" s="57" t="str">
        <f>+'DEPENDENCIA No. 3'!D8</f>
        <v>Depencia No. 3</v>
      </c>
      <c r="C10" s="58">
        <f>+'DEPENDENCIA No. 1'!L26</f>
        <v>0</v>
      </c>
      <c r="D10" s="58">
        <f>+'DEPENDENCIA No. 1'!M26</f>
        <v>0</v>
      </c>
      <c r="E10" s="58">
        <f>+'DEPENDENCIA No. 1'!N26</f>
        <v>0</v>
      </c>
      <c r="F10" s="58">
        <f>+'DEPENDENCIA No. 1'!O26</f>
        <v>0</v>
      </c>
      <c r="G10" s="55">
        <f>SUM(C10:F10)</f>
        <v>0</v>
      </c>
      <c r="H10" s="13"/>
    </row>
    <row r="11" spans="1:22" s="10" customFormat="1" ht="27" customHeight="1" x14ac:dyDescent="0.25">
      <c r="A11" s="17"/>
      <c r="B11" s="59" t="s">
        <v>16</v>
      </c>
      <c r="C11" s="56">
        <f>SUM(C8:C10)</f>
        <v>0</v>
      </c>
      <c r="D11" s="56">
        <f>SUM(D8:D10)</f>
        <v>0</v>
      </c>
      <c r="E11" s="56">
        <f>SUM(E8:E10)</f>
        <v>0</v>
      </c>
      <c r="F11" s="56">
        <f>SUM(F8:F10)</f>
        <v>0</v>
      </c>
      <c r="G11" s="60">
        <f>SUM(C11:F11)</f>
        <v>0</v>
      </c>
      <c r="H11" s="17"/>
    </row>
    <row r="12" spans="1:22" s="10" customFormat="1" ht="13.2" x14ac:dyDescent="0.25">
      <c r="A12" s="17"/>
      <c r="B12" s="18"/>
      <c r="C12" s="19"/>
      <c r="D12" s="19"/>
      <c r="E12" s="20"/>
      <c r="F12" s="20"/>
      <c r="G12" s="21"/>
      <c r="H12" s="17"/>
      <c r="I12" s="17"/>
    </row>
    <row r="13" spans="1:22" s="9" customFormat="1" ht="13.2" x14ac:dyDescent="0.25">
      <c r="A13" s="13"/>
      <c r="B13" s="22"/>
      <c r="C13" s="23"/>
      <c r="D13" s="23"/>
      <c r="E13" s="24"/>
      <c r="F13" s="24"/>
      <c r="G13" s="13"/>
      <c r="H13" s="13"/>
      <c r="I13" s="13"/>
    </row>
    <row r="14" spans="1:22" x14ac:dyDescent="0.2">
      <c r="A14" s="11"/>
      <c r="B14" s="11"/>
      <c r="C14" s="11"/>
      <c r="D14" s="11"/>
      <c r="E14" s="11"/>
      <c r="F14" s="11"/>
      <c r="G14" s="11"/>
      <c r="I14" s="11"/>
    </row>
    <row r="15" spans="1:22" x14ac:dyDescent="0.2">
      <c r="A15" s="11"/>
      <c r="B15" s="11"/>
      <c r="C15" s="11"/>
      <c r="D15" s="11"/>
      <c r="E15" s="11"/>
      <c r="F15" s="11"/>
      <c r="G15" s="11"/>
      <c r="I15" s="11"/>
    </row>
    <row r="16" spans="1:22" x14ac:dyDescent="0.2">
      <c r="A16" s="11"/>
      <c r="B16" s="11"/>
      <c r="C16" s="11"/>
      <c r="D16" s="11"/>
      <c r="E16" s="11"/>
      <c r="F16" s="11"/>
      <c r="G16" s="11"/>
      <c r="I16" s="11"/>
    </row>
    <row r="17" spans="1:9" x14ac:dyDescent="0.2">
      <c r="A17" s="11"/>
      <c r="B17" s="11"/>
      <c r="C17" s="11"/>
      <c r="D17" s="11"/>
      <c r="E17" s="11"/>
      <c r="F17" s="11"/>
      <c r="G17" s="11"/>
      <c r="I17" s="11"/>
    </row>
    <row r="18" spans="1:9" x14ac:dyDescent="0.2">
      <c r="A18" s="11"/>
      <c r="B18" s="11"/>
      <c r="C18" s="11"/>
      <c r="D18" s="11"/>
      <c r="E18" s="11"/>
      <c r="F18" s="11"/>
      <c r="G18" s="11"/>
      <c r="I18" s="11"/>
    </row>
    <row r="19" spans="1:9" x14ac:dyDescent="0.2">
      <c r="A19" s="11"/>
      <c r="B19" s="11"/>
      <c r="C19" s="11"/>
      <c r="D19" s="11"/>
      <c r="E19" s="11"/>
      <c r="F19" s="11"/>
      <c r="G19" s="11"/>
      <c r="I19" s="11"/>
    </row>
    <row r="20" spans="1:9" x14ac:dyDescent="0.2">
      <c r="A20" s="11"/>
      <c r="B20" s="11"/>
      <c r="C20" s="11"/>
      <c r="D20" s="11"/>
      <c r="E20" s="11"/>
      <c r="F20" s="11"/>
      <c r="G20" s="11"/>
      <c r="I20" s="11"/>
    </row>
    <row r="21" spans="1:9" x14ac:dyDescent="0.2">
      <c r="A21" s="11"/>
      <c r="B21" s="11"/>
      <c r="C21" s="11"/>
      <c r="D21" s="11"/>
      <c r="E21" s="11"/>
      <c r="F21" s="11"/>
      <c r="G21" s="11"/>
      <c r="I21" s="11"/>
    </row>
    <row r="22" spans="1:9" x14ac:dyDescent="0.2">
      <c r="A22" s="11"/>
      <c r="B22" s="11"/>
      <c r="C22" s="11"/>
      <c r="D22" s="11"/>
      <c r="E22" s="11"/>
      <c r="F22" s="11"/>
      <c r="G22" s="11"/>
      <c r="I22" s="11"/>
    </row>
    <row r="23" spans="1:9" x14ac:dyDescent="0.2">
      <c r="A23" s="11"/>
      <c r="B23" s="11"/>
      <c r="C23" s="11"/>
      <c r="D23" s="11"/>
      <c r="E23" s="11"/>
      <c r="F23" s="11"/>
      <c r="G23" s="11"/>
      <c r="I23" s="11"/>
    </row>
    <row r="24" spans="1:9" x14ac:dyDescent="0.2">
      <c r="A24" s="11"/>
      <c r="B24" s="11"/>
      <c r="C24" s="11"/>
      <c r="D24" s="11"/>
      <c r="E24" s="11"/>
      <c r="F24" s="11"/>
      <c r="G24" s="11"/>
      <c r="I24" s="11"/>
    </row>
    <row r="25" spans="1:9" x14ac:dyDescent="0.2">
      <c r="A25" s="11"/>
      <c r="B25" s="11"/>
      <c r="C25" s="11"/>
      <c r="D25" s="11"/>
      <c r="E25" s="11"/>
      <c r="F25" s="11"/>
      <c r="G25" s="11"/>
      <c r="I25" s="11"/>
    </row>
  </sheetData>
  <mergeCells count="7">
    <mergeCell ref="C6:F6"/>
    <mergeCell ref="G6:G7"/>
    <mergeCell ref="B1:B4"/>
    <mergeCell ref="C3:F3"/>
    <mergeCell ref="C4:F4"/>
    <mergeCell ref="C1:F2"/>
    <mergeCell ref="G1:G4"/>
  </mergeCells>
  <pageMargins left="0.7" right="0.7" top="0.75" bottom="0.75" header="0.3" footer="0.3"/>
  <pageSetup orientation="portrait" r:id="rId1"/>
  <ignoredErrors>
    <ignoredError sqref="C9:F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DEPENDENCIA No. 1</vt:lpstr>
      <vt:lpstr>DEPENDENCIA No. 2</vt:lpstr>
      <vt:lpstr>DEPENDENCIA No. 3</vt:lpstr>
      <vt:lpstr>RESUMEN EMPLEOS ENTIDAD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de Jesús Torres Calderón</dc:creator>
  <cp:lastModifiedBy>Leandra Meza Uribe</cp:lastModifiedBy>
  <dcterms:created xsi:type="dcterms:W3CDTF">2013-03-05T13:31:36Z</dcterms:created>
  <dcterms:modified xsi:type="dcterms:W3CDTF">2020-02-21T15:09:28Z</dcterms:modified>
</cp:coreProperties>
</file>